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24226"/>
  <xr:revisionPtr revIDLastSave="0" documentId="13_ncr:1_{348A9386-26C9-4D9F-87A0-2FC16EA70EA6}" xr6:coauthVersionLast="46" xr6:coauthVersionMax="46" xr10:uidLastSave="{00000000-0000-0000-0000-000000000000}"/>
  <bookViews>
    <workbookView xWindow="-120" yWindow="-120" windowWidth="20730" windowHeight="11160" xr2:uid="{00000000-000D-0000-FFFF-FFFF00000000}"/>
  </bookViews>
  <sheets>
    <sheet name="základní údaje" sheetId="4" r:id="rId1"/>
    <sheet name="záznam z hodnocení" sheetId="1" r:id="rId2"/>
    <sheet name="Data" sheetId="2" r:id="rId3"/>
    <sheet name="Tabulka" sheetId="5" r:id="rId4"/>
  </sheets>
  <definedNames>
    <definedName name="_xlnm._FilterDatabase" localSheetId="2" hidden="1">Data!$A$1:$D$1</definedName>
    <definedName name="_xlnm._FilterDatabase" localSheetId="0" hidden="1">'základní údaje'!$A$6:$B$7</definedName>
    <definedName name="_xlnm._FilterDatabase" localSheetId="1" hidden="1">'záznam z hodnocení'!$A$3:$AX$3</definedName>
    <definedName name="Druh_služby">'základní údaje'!#REF!</definedName>
    <definedName name="Druh_služby_II.">'základní údaje'!#REF!</definedName>
    <definedName name="Druh_služby_III.">'základní údaje'!#REF!</definedName>
    <definedName name="Druh_služby_IV.">'základní údaje'!#REF!</definedName>
    <definedName name="Druh_služby_V.">'základní údaje'!#REF!</definedName>
    <definedName name="Identifikátor_služby">'základní údaje'!#REF!</definedName>
    <definedName name="Identifikátor_služby_II.">'základní údaje'!#REF!</definedName>
    <definedName name="Identifikátor_služby_III.">'základní údaje'!#REF!</definedName>
    <definedName name="Identifikátor_služby_IV.">'základní údaje'!#REF!</definedName>
    <definedName name="Identifikátor_služby_V.">'základní údaje'!#REF!</definedName>
    <definedName name="míra_podpory">Data!$E$2:$E$5</definedName>
    <definedName name="Poskytovatel">Data!$C$2:$C$42</definedName>
    <definedName name="přechod">Data!$D$2:$D$3</definedName>
    <definedName name="služby_sociální_péče">Data!$B$2:$B$15</definedName>
    <definedName name="upřesnění">Data!$G$2</definedName>
    <definedName name="volba">Data!$A$2:$A$7</definedName>
  </definedNames>
  <calcPr calcId="191029"/>
  <pivotCaches>
    <pivotCache cacheId="4"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 authorId="0" shapeId="0" xr:uid="{00000000-0006-0000-0100-000001000000}">
      <text>
        <r>
          <rPr>
            <sz val="9"/>
            <color indexed="81"/>
            <rFont val="Tahoma"/>
            <family val="2"/>
            <charset val="238"/>
          </rPr>
          <t>Anonymní identifikátor vycházející ze záznamu.</t>
        </r>
      </text>
    </comment>
    <comment ref="G3" authorId="0" shapeId="0" xr:uid="{00000000-0006-0000-0100-000002000000}">
      <text>
        <r>
          <rPr>
            <sz val="9"/>
            <color indexed="81"/>
            <rFont val="Tahoma"/>
            <family val="2"/>
            <charset val="238"/>
          </rPr>
          <t>Identifikátor služby - identifikátor služby, který byl získán jako označení dané sociální služby při registrace.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2" authorId="0" shapeId="0" xr:uid="{00000000-0006-0000-0200-000001000000}">
      <text>
        <r>
          <rPr>
            <sz val="9"/>
            <color indexed="81"/>
            <rFont val="Tahoma"/>
            <family val="2"/>
            <charset val="238"/>
          </rPr>
          <t>Údaje k 31.5.2012</t>
        </r>
      </text>
    </comment>
    <comment ref="E3" authorId="0" shapeId="0" xr:uid="{00000000-0006-0000-0200-000002000000}">
      <text>
        <r>
          <rPr>
            <b/>
            <sz val="9"/>
            <color indexed="81"/>
            <rFont val="Tahoma"/>
            <family val="2"/>
            <charset val="238"/>
          </rPr>
          <t>Údaje k 31.5.2012.</t>
        </r>
        <r>
          <rPr>
            <sz val="9"/>
            <color indexed="81"/>
            <rFont val="Tahoma"/>
            <family val="2"/>
            <charset val="238"/>
          </rPr>
          <t xml:space="preserve">
</t>
        </r>
      </text>
    </comment>
    <comment ref="E4" authorId="0" shapeId="0" xr:uid="{00000000-0006-0000-0200-000003000000}">
      <text>
        <r>
          <rPr>
            <b/>
            <sz val="9"/>
            <color indexed="81"/>
            <rFont val="Tahoma"/>
            <family val="2"/>
            <charset val="238"/>
          </rPr>
          <t>Údaje k 31.5.2012.</t>
        </r>
        <r>
          <rPr>
            <sz val="9"/>
            <color indexed="81"/>
            <rFont val="Tahoma"/>
            <family val="2"/>
            <charset val="238"/>
          </rPr>
          <t xml:space="preserve">
</t>
        </r>
      </text>
    </comment>
    <comment ref="E5" authorId="0" shapeId="0" xr:uid="{00000000-0006-0000-0200-000004000000}">
      <text>
        <r>
          <rPr>
            <b/>
            <sz val="9"/>
            <color indexed="81"/>
            <rFont val="Tahoma"/>
            <family val="2"/>
            <charset val="238"/>
          </rPr>
          <t>Údaje k 31.5.2012</t>
        </r>
        <r>
          <rPr>
            <sz val="9"/>
            <color indexed="81"/>
            <rFont val="Tahoma"/>
            <family val="2"/>
            <charset val="238"/>
          </rPr>
          <t xml:space="preserve">
</t>
        </r>
      </text>
    </comment>
  </commentList>
</comments>
</file>

<file path=xl/sharedStrings.xml><?xml version="1.0" encoding="utf-8"?>
<sst xmlns="http://schemas.openxmlformats.org/spreadsheetml/2006/main" count="150" uniqueCount="146">
  <si>
    <t>Telefon:</t>
  </si>
  <si>
    <t>E-mail:</t>
  </si>
  <si>
    <t>11. Moje právní vztahy - volba I.</t>
  </si>
  <si>
    <t>Název poskytovatele</t>
  </si>
  <si>
    <t>IČ</t>
  </si>
  <si>
    <t>volba</t>
  </si>
  <si>
    <t>služby sociální péče</t>
  </si>
  <si>
    <t>osobní asistence</t>
  </si>
  <si>
    <t>pečovatelská služba</t>
  </si>
  <si>
    <t>tísňová péče</t>
  </si>
  <si>
    <t>průvodcovské a předčitatelské služby</t>
  </si>
  <si>
    <t>podpora samostatného bydlení</t>
  </si>
  <si>
    <t>odlehčovací služby</t>
  </si>
  <si>
    <t>centra denních služeb</t>
  </si>
  <si>
    <t>denní stacionáře</t>
  </si>
  <si>
    <t>týdenní stacionáře</t>
  </si>
  <si>
    <t>domovy pro osoby se zdravotním postižením</t>
  </si>
  <si>
    <t>domovy pro seniory</t>
  </si>
  <si>
    <t>domovy se zvláštním režimem</t>
  </si>
  <si>
    <t>chráněné bydlení</t>
  </si>
  <si>
    <t>sociální služby poskytované ve zdravotnických zařízeních ústavní péče</t>
  </si>
  <si>
    <t>Ústav sociální péče pro tělesně postižené v Hrabyni</t>
  </si>
  <si>
    <t>Poskytovatel</t>
  </si>
  <si>
    <t>Nezhodnoceno</t>
  </si>
  <si>
    <t>Nízká míra podpory</t>
  </si>
  <si>
    <t>Střední míra podpory</t>
  </si>
  <si>
    <t>Vysoká míra podpory</t>
  </si>
  <si>
    <t>1. Kde bydlím</t>
  </si>
  <si>
    <t xml:space="preserve">2. Jak vypadá moje bydlení </t>
  </si>
  <si>
    <t xml:space="preserve">3. Moje léčba </t>
  </si>
  <si>
    <t>5. Jak trávím svůj volný čas</t>
  </si>
  <si>
    <t>6. Kdy, kde a s kým budu o samotě</t>
  </si>
  <si>
    <t>8. Pomoc při péči o sebe</t>
  </si>
  <si>
    <t xml:space="preserve">9. Používání mých peněz v každodenním životě </t>
  </si>
  <si>
    <t xml:space="preserve">10. Moje plány do budoucna a jejich naplňování </t>
  </si>
  <si>
    <t xml:space="preserve">13. Kde trávím svůj volný čas </t>
  </si>
  <si>
    <t>14. Pracuji:</t>
  </si>
  <si>
    <t>přechod</t>
  </si>
  <si>
    <t>ano</t>
  </si>
  <si>
    <t>ne</t>
  </si>
  <si>
    <t>Sběr I.</t>
  </si>
  <si>
    <t>bude přecházet z ústavní do komunitní služby (změna plánována) I.</t>
  </si>
  <si>
    <t>přešel z ústavní do komunitní služby (změna uskutečněna) I.</t>
  </si>
  <si>
    <t xml:space="preserve">1. Kde bydlím - volba I. </t>
  </si>
  <si>
    <t>2. Jak vypadá moje bydlení - volba I.</t>
  </si>
  <si>
    <t>3. Moje léčba - popis situace I.</t>
  </si>
  <si>
    <t>2. Jak vypadá moje bydlení - popis situace I.</t>
  </si>
  <si>
    <t>6. Kdy, kde a s kým budu o samotě - volba I.</t>
  </si>
  <si>
    <t>8. Pomoc při péči o sebe - volba I.</t>
  </si>
  <si>
    <t>9. Používání mých peněz v každodenním životě - volba I.</t>
  </si>
  <si>
    <t>Název poskytovatele:</t>
  </si>
  <si>
    <t>IČ:</t>
  </si>
  <si>
    <t>Druh sociální služby, kterou uživatel využívá I.</t>
  </si>
  <si>
    <t>Identifikátor služby, kterou uživatel využívá I.</t>
  </si>
  <si>
    <t>míra podpory</t>
  </si>
  <si>
    <t>Nezbytná míra podpory uživatele I.</t>
  </si>
  <si>
    <t>1. Kde bydlím - popis situace I.</t>
  </si>
  <si>
    <t>Základní údaje o službě a poskytovateli</t>
  </si>
  <si>
    <t>7. Kdo a kdy vstupuje do mého obydlí</t>
  </si>
  <si>
    <t>7. Kdo a kdy vstupuje do mého obydlí - volba I.</t>
  </si>
  <si>
    <t>7. Kdo a kdy vstupuje do mého obydlí - popis situace I.</t>
  </si>
  <si>
    <t>upřesnění</t>
  </si>
  <si>
    <t>Vyšší Hrádek, p. s. s.</t>
  </si>
  <si>
    <t>Centrum u Bartoloměje, p. s. s.</t>
  </si>
  <si>
    <t>Nalžovický zámek, p. s. s.</t>
  </si>
  <si>
    <t xml:space="preserve">Rybka, p. s. s. </t>
  </si>
  <si>
    <t>Zahrada p. s. s. Kladno</t>
  </si>
  <si>
    <t xml:space="preserve">Domov Svatý Jan, p. s. s. </t>
  </si>
  <si>
    <t xml:space="preserve">DOZP v Mariánské, p. o. </t>
  </si>
  <si>
    <t>Zámek Nová Horka, p. o.</t>
  </si>
  <si>
    <t>Zámek Dolní Životice, p. o.</t>
  </si>
  <si>
    <t xml:space="preserve">Vincentinum Šternberk - poskytovatel soc. služeb, p. o. </t>
  </si>
  <si>
    <t xml:space="preserve">Domov ADAM Dřevohostice, p. o. </t>
  </si>
  <si>
    <t xml:space="preserve">Nové Zámky - poskytovatel sociálních služeb, p. o. - DOZP a Domov se zvláš. režimem </t>
  </si>
  <si>
    <t xml:space="preserve">Domov sociálních služeb Slatiňany </t>
  </si>
  <si>
    <t>Centrum sociálních služeb Tloskov</t>
  </si>
  <si>
    <t>Centrum pobytových a terenních služeb Zbůch</t>
  </si>
  <si>
    <t>Centrum sociálních služeb pro osoby se zrakovým postižením v Brně-Chrlicích</t>
  </si>
  <si>
    <t>Srdce v domě, p. o.</t>
  </si>
  <si>
    <t>Domov Horizont, p. o.</t>
  </si>
  <si>
    <t xml:space="preserve">Zámek Břežany </t>
  </si>
  <si>
    <t>Paprsek, p. o.</t>
  </si>
  <si>
    <t>Zelený dům pohody, p. o.</t>
  </si>
  <si>
    <t>Domov bez zámku, p. o.</t>
  </si>
  <si>
    <t>Domov Jeřabina, p. o.</t>
  </si>
  <si>
    <t>Ústav sociální péče Křížanov, p. o.</t>
  </si>
  <si>
    <t>Domov Háj, p. o.</t>
  </si>
  <si>
    <t>Denní a týdenní stacionář Jihlava</t>
  </si>
  <si>
    <t xml:space="preserve">Sociální služby Vsetín, p. o. </t>
  </si>
  <si>
    <t xml:space="preserve">Sociální služby Uherské Hradiště, p. o. </t>
  </si>
  <si>
    <t>Centrum sociálních služeb Jindřichův Hradec</t>
  </si>
  <si>
    <t xml:space="preserve">DOZP Stod, p. o. </t>
  </si>
  <si>
    <t>Mařenice, p. o.</t>
  </si>
  <si>
    <t>Domov Sluneční dvůr, p. o.</t>
  </si>
  <si>
    <t xml:space="preserve">Barevné domky Hajnice, p. o. </t>
  </si>
  <si>
    <t>DOZP Ústí nad Labem</t>
  </si>
  <si>
    <t xml:space="preserve">Ústav sociální péčeLobendava,      p. o. </t>
  </si>
  <si>
    <t>DOZP Brtníky, p. o.</t>
  </si>
  <si>
    <t xml:space="preserve">Centrum sociální pomoci Litoměřice, p. o.  - Liběšice </t>
  </si>
  <si>
    <t>Centrum Kociánka</t>
  </si>
  <si>
    <t xml:space="preserve">DOZP "Pata" v Hazlově, p. o. </t>
  </si>
  <si>
    <t>Harmonie, p. o.</t>
  </si>
  <si>
    <t>12. rodina I.</t>
  </si>
  <si>
    <t>13. v zařízení nebo v jeho areálu  I.</t>
  </si>
  <si>
    <t>14. nepracuji  I.</t>
  </si>
  <si>
    <t>Uživatel v rámci transformace sociální služby:</t>
  </si>
  <si>
    <t xml:space="preserve">4. Moje životospráva </t>
  </si>
  <si>
    <t xml:space="preserve">12. S jakými lidmi, mimo pracovníky zařízení, udržuji vztahy: </t>
  </si>
  <si>
    <t>15. Co se za posledních 6 měsíců v mém životě nejvíce změnilo?</t>
  </si>
  <si>
    <t>11. Moje právní vztahy</t>
  </si>
  <si>
    <t xml:space="preserve">Anonymní identifikátor </t>
  </si>
  <si>
    <t>Datum vyplnění záznamu I.</t>
  </si>
  <si>
    <t>3. Moje léčba - volba I.</t>
  </si>
  <si>
    <t>4. Moje životospráva - volba I.</t>
  </si>
  <si>
    <t>4. Moje životospráva - popis situace I.</t>
  </si>
  <si>
    <t>5. Jak trávím svůj volný čas - volba I.</t>
  </si>
  <si>
    <t>5. Jak trávím svůj volný čas - popis situace I.</t>
  </si>
  <si>
    <t>6. Kdy, kde a s kým budu o samotě - popis situace I.</t>
  </si>
  <si>
    <t>8. Pomoc při péči o sebe - popis situace I.</t>
  </si>
  <si>
    <t>9. Používání mých peněz v každodenním životě - popis situace I.</t>
  </si>
  <si>
    <t>10. Moje plány do budoucna a jejich naplňování - volba I.</t>
  </si>
  <si>
    <t>10. Moje plány do budoucna a jejich naplňování  - popis situace I.</t>
  </si>
  <si>
    <t>11. Moje právní vztahy - popis situace I.</t>
  </si>
  <si>
    <t>12. spolupracovníci a spolubydlící z řad jiných uživatelů I.</t>
  </si>
  <si>
    <t>12. přátelé a známí mimo zařízení, kde bydlím I.</t>
  </si>
  <si>
    <t>12. placení pracovníci (v různých veřejných službách) I.</t>
  </si>
  <si>
    <t>12. jiní – vypište I.:</t>
  </si>
  <si>
    <t>12. Popis situace I.</t>
  </si>
  <si>
    <t>13. mimo zařízení nebo mimo jeho areál aktivitami nabízenými službou, společně s dalšími uživateli I.</t>
  </si>
  <si>
    <t>13. mimo zařízení nebo mimo jeho areál aktivitami nabízenými službou, sám nebo s tím, koho si vyberu  I.</t>
  </si>
  <si>
    <t>13. mimo zařízení aktivitami, které nenabízí služba I.</t>
  </si>
  <si>
    <t>13. Popis situace I.</t>
  </si>
  <si>
    <t>14. pro zařízení, které mi poskytuje bydlení – za práci neberu peníze I.</t>
  </si>
  <si>
    <t>14. pro zařízení, které mi poskytuje bydlení – za práci beru peníze I.</t>
  </si>
  <si>
    <t>14. pro někoho jiného než zařízení, které mi poskytuje bydlení – za práci neberu peníze I.</t>
  </si>
  <si>
    <t>14. pro někoho jiného než zařízení, které mi poskytuje bydlení – za práci beru peníze I.</t>
  </si>
  <si>
    <t>14. dostávám podporu od konkrétní služby, abych práci našel/našla I.</t>
  </si>
  <si>
    <t>14. Popis situace I.</t>
  </si>
  <si>
    <t>15. Co se za posledních 6 měsíců v mém životě nejvíce změnilo? I.</t>
  </si>
  <si>
    <t xml:space="preserve"> </t>
  </si>
  <si>
    <t>Popisky řádků</t>
  </si>
  <si>
    <t>(prázdné)</t>
  </si>
  <si>
    <t>Celkový součet</t>
  </si>
  <si>
    <t>Počet z 12. jiní – vypište II.:</t>
  </si>
  <si>
    <t>Jméno a příjmení osoby pověřené hodnocením:</t>
  </si>
  <si>
    <t>Sběr I. (před transformací)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</si>
</sst>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indexed="8"/>
      <name val="Calibri"/>
      <family val="2"/>
      <charset val="238"/>
    </font>
    <font>
      <sz val="11"/>
      <color indexed="8"/>
      <name val="Calibri"/>
      <family val="2"/>
      <charset val="238"/>
    </font>
    <font>
      <sz val="11"/>
      <color indexed="8"/>
      <name val="Calibri"/>
      <family val="2"/>
      <charset val="238"/>
    </font>
    <font>
      <sz val="9"/>
      <color indexed="81"/>
      <name val="Tahoma"/>
      <family val="2"/>
      <charset val="238"/>
    </font>
    <font>
      <b/>
      <sz val="9"/>
      <color indexed="81"/>
      <name val="Tahoma"/>
      <family val="2"/>
      <charset val="238"/>
    </font>
    <font>
      <b/>
      <sz val="11"/>
      <color indexed="8"/>
      <name val="Calibri"/>
      <family val="2"/>
      <charset val="238"/>
    </font>
    <font>
      <sz val="10"/>
      <color indexed="8"/>
      <name val="Arial"/>
      <family val="2"/>
      <charset val="238"/>
    </font>
    <font>
      <b/>
      <sz val="11"/>
      <color indexed="8"/>
      <name val="Calibri"/>
      <family val="2"/>
    </font>
    <font>
      <b/>
      <sz val="12"/>
      <color indexed="8"/>
      <name val="Calibri"/>
      <family val="2"/>
      <charset val="238"/>
    </font>
    <font>
      <b/>
      <sz val="10"/>
      <color indexed="8"/>
      <name val="Arial"/>
      <family val="2"/>
      <charset val="238"/>
    </font>
    <font>
      <b/>
      <sz val="22"/>
      <color indexed="8"/>
      <name val="Calibri"/>
      <family val="2"/>
      <charset val="238"/>
    </font>
    <font>
      <b/>
      <sz val="14"/>
      <color indexed="8"/>
      <name val="Calibri"/>
      <family val="2"/>
      <charset val="238"/>
    </font>
    <font>
      <sz val="14"/>
      <color indexed="8"/>
      <name val="Calibri"/>
      <family val="2"/>
      <charset val="238"/>
    </font>
    <font>
      <sz val="11"/>
      <color theme="1"/>
      <name val="Calibri"/>
      <family val="2"/>
      <charset val="238"/>
      <scheme val="minor"/>
    </font>
    <font>
      <u/>
      <sz val="11"/>
      <color theme="10"/>
      <name val="Calibri"/>
      <family val="2"/>
      <scheme val="minor"/>
    </font>
    <font>
      <u/>
      <sz val="11"/>
      <color theme="10"/>
      <name val="Calibri"/>
      <family val="2"/>
      <charset val="238"/>
      <scheme val="minor"/>
    </font>
  </fonts>
  <fills count="8">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44"/>
        <bgColor indexed="64"/>
      </patternFill>
    </fill>
    <fill>
      <patternFill patternType="solid">
        <fgColor indexed="49"/>
        <bgColor indexed="64"/>
      </patternFill>
    </fill>
    <fill>
      <patternFill patternType="solid">
        <fgColor indexed="53"/>
        <bgColor indexed="64"/>
      </patternFill>
    </fill>
    <fill>
      <patternFill patternType="solid">
        <fgColor theme="7"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dotted">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0"/>
  </cellStyleXfs>
  <cellXfs count="143">
    <xf numFmtId="0" fontId="0" fillId="0" borderId="0" xfId="0"/>
    <xf numFmtId="0" fontId="0" fillId="0" borderId="0" xfId="0" applyAlignment="1">
      <alignment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0" fillId="2" borderId="0" xfId="0" applyFill="1"/>
    <xf numFmtId="0" fontId="0" fillId="0" borderId="0" xfId="0" applyAlignment="1"/>
    <xf numFmtId="0" fontId="7" fillId="0" borderId="0" xfId="0" applyFont="1" applyBorder="1" applyAlignment="1">
      <alignment horizontal="center" vertical="center" wrapText="1"/>
    </xf>
    <xf numFmtId="0" fontId="14" fillId="0" borderId="0" xfId="3" applyBorder="1"/>
    <xf numFmtId="0" fontId="15" fillId="2" borderId="0" xfId="1" applyFill="1" applyBorder="1" applyAlignment="1">
      <alignment vertical="center" wrapText="1"/>
    </xf>
    <xf numFmtId="0" fontId="0" fillId="0" borderId="2" xfId="0" applyBorder="1"/>
    <xf numFmtId="0" fontId="6" fillId="3" borderId="1" xfId="0" applyFont="1" applyFill="1" applyBorder="1"/>
    <xf numFmtId="0" fontId="14" fillId="0" borderId="1" xfId="3" applyBorder="1"/>
    <xf numFmtId="0" fontId="0" fillId="0" borderId="3" xfId="0" applyBorder="1" applyAlignment="1" applyProtection="1">
      <alignment wrapText="1"/>
      <protection hidden="1"/>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Protection="1">
      <protection locked="0"/>
    </xf>
    <xf numFmtId="14" fontId="0" fillId="4" borderId="12" xfId="0" applyNumberFormat="1" applyFill="1" applyBorder="1" applyAlignment="1" applyProtection="1">
      <alignment wrapText="1"/>
      <protection locked="0"/>
    </xf>
    <xf numFmtId="0" fontId="0" fillId="2" borderId="13" xfId="0" applyFill="1" applyBorder="1" applyAlignment="1">
      <alignment horizontal="center" vertical="center" wrapText="1"/>
    </xf>
    <xf numFmtId="0" fontId="0" fillId="2" borderId="3"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4" xfId="0" applyFill="1" applyBorder="1" applyAlignment="1" applyProtection="1">
      <alignment wrapText="1"/>
      <protection locked="0"/>
    </xf>
    <xf numFmtId="0" fontId="0" fillId="4" borderId="3" xfId="0" applyFill="1" applyBorder="1" applyAlignment="1" applyProtection="1">
      <alignment wrapText="1"/>
      <protection locked="0"/>
    </xf>
    <xf numFmtId="0" fontId="0" fillId="4" borderId="4" xfId="0" applyFill="1" applyBorder="1" applyAlignment="1" applyProtection="1">
      <alignment wrapText="1"/>
      <protection locked="0"/>
    </xf>
    <xf numFmtId="0" fontId="0" fillId="4" borderId="7" xfId="0" applyFill="1" applyBorder="1" applyAlignment="1" applyProtection="1">
      <alignment wrapText="1"/>
      <protection locked="0"/>
    </xf>
    <xf numFmtId="0" fontId="0" fillId="4" borderId="8" xfId="0" applyFill="1" applyBorder="1" applyAlignment="1" applyProtection="1">
      <alignment wrapText="1"/>
      <protection locked="0"/>
    </xf>
    <xf numFmtId="0" fontId="8" fillId="0" borderId="14"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xf numFmtId="14" fontId="0" fillId="4" borderId="5" xfId="0" applyNumberFormat="1" applyFill="1" applyBorder="1" applyAlignment="1" applyProtection="1">
      <alignment wrapText="1"/>
      <protection locked="0"/>
    </xf>
    <xf numFmtId="0" fontId="6" fillId="3" borderId="14" xfId="0" applyFont="1" applyFill="1" applyBorder="1" applyAlignment="1" applyProtection="1">
      <alignment wrapText="1"/>
      <protection locked="0"/>
    </xf>
    <xf numFmtId="0" fontId="6" fillId="3" borderId="5" xfId="0" applyFont="1" applyFill="1" applyBorder="1" applyProtection="1">
      <protection locked="0"/>
    </xf>
    <xf numFmtId="0" fontId="6" fillId="3" borderId="6" xfId="0" applyFont="1" applyFill="1" applyBorder="1" applyProtection="1">
      <protection locked="0"/>
    </xf>
    <xf numFmtId="0" fontId="0" fillId="0" borderId="17" xfId="0" applyBorder="1" applyAlignment="1" applyProtection="1">
      <alignment wrapText="1"/>
      <protection locked="0"/>
    </xf>
    <xf numFmtId="0" fontId="0" fillId="0" borderId="18" xfId="0" applyBorder="1"/>
    <xf numFmtId="0" fontId="0" fillId="0" borderId="19" xfId="0" applyBorder="1"/>
    <xf numFmtId="0" fontId="0" fillId="4" borderId="20" xfId="0" applyFill="1" applyBorder="1" applyAlignment="1" applyProtection="1">
      <alignment wrapText="1"/>
      <protection locked="0"/>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0" fillId="0" borderId="27" xfId="0" applyFill="1" applyBorder="1" applyAlignment="1">
      <alignment horizontal="center" wrapText="1"/>
    </xf>
    <xf numFmtId="0" fontId="0" fillId="0" borderId="20" xfId="0" applyFill="1" applyBorder="1" applyAlignment="1" applyProtection="1">
      <alignment wrapText="1"/>
      <protection locked="0"/>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3" fillId="0" borderId="1" xfId="3" applyFont="1" applyBorder="1"/>
    <xf numFmtId="0" fontId="0" fillId="0" borderId="0" xfId="0" applyBorder="1" applyProtection="1">
      <protection locked="0"/>
    </xf>
    <xf numFmtId="0" fontId="0" fillId="0" borderId="1" xfId="0" applyBorder="1"/>
    <xf numFmtId="0" fontId="0" fillId="0" borderId="0" xfId="0" applyBorder="1"/>
    <xf numFmtId="0" fontId="15" fillId="2" borderId="2" xfId="1" applyFill="1" applyBorder="1" applyAlignment="1">
      <alignment vertical="center" wrapText="1"/>
    </xf>
    <xf numFmtId="0" fontId="2" fillId="0" borderId="1" xfId="3" applyFont="1" applyBorder="1"/>
    <xf numFmtId="0" fontId="7" fillId="0" borderId="1" xfId="0" applyFont="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0" borderId="32" xfId="0" applyFill="1" applyBorder="1" applyAlignment="1">
      <alignment horizontal="center" vertical="center" wrapText="1"/>
    </xf>
    <xf numFmtId="0" fontId="0" fillId="4" borderId="32" xfId="0"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0" fillId="2" borderId="34" xfId="0"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35" xfId="0" applyBorder="1" applyAlignment="1" applyProtection="1">
      <alignment wrapText="1"/>
      <protection locked="0"/>
    </xf>
    <xf numFmtId="0" fontId="0" fillId="0" borderId="36" xfId="0" applyBorder="1" applyAlignment="1" applyProtection="1">
      <alignment horizontal="center" vertical="center"/>
      <protection locked="0"/>
    </xf>
    <xf numFmtId="0" fontId="6" fillId="3" borderId="6" xfId="0" applyFont="1" applyFill="1" applyBorder="1" applyAlignment="1" applyProtection="1">
      <alignment wrapText="1"/>
      <protection locked="0"/>
    </xf>
    <xf numFmtId="0" fontId="0" fillId="0" borderId="35" xfId="0" applyBorder="1"/>
    <xf numFmtId="0" fontId="0" fillId="5" borderId="3" xfId="0" applyFill="1" applyBorder="1" applyAlignment="1" applyProtection="1">
      <alignment wrapText="1"/>
      <protection locked="0"/>
    </xf>
    <xf numFmtId="0" fontId="0" fillId="5" borderId="4" xfId="0" applyFill="1" applyBorder="1" applyAlignment="1" applyProtection="1">
      <alignment wrapText="1"/>
      <protection locked="0"/>
    </xf>
    <xf numFmtId="0" fontId="0" fillId="5" borderId="7" xfId="0" applyFill="1" applyBorder="1" applyAlignment="1" applyProtection="1">
      <alignment wrapText="1"/>
      <protection locked="0"/>
    </xf>
    <xf numFmtId="0" fontId="0" fillId="5" borderId="8" xfId="0" applyFill="1" applyBorder="1" applyAlignment="1" applyProtection="1">
      <alignment wrapText="1"/>
      <protection locked="0"/>
    </xf>
    <xf numFmtId="0" fontId="0" fillId="0" borderId="9" xfId="0" applyBorder="1" applyAlignment="1" applyProtection="1">
      <alignment wrapText="1"/>
      <protection hidden="1"/>
    </xf>
    <xf numFmtId="0" fontId="0" fillId="0" borderId="37" xfId="0" applyFill="1" applyBorder="1" applyAlignment="1">
      <alignment horizontal="center" wrapText="1"/>
    </xf>
    <xf numFmtId="0" fontId="0" fillId="0" borderId="33" xfId="0" applyFill="1" applyBorder="1" applyAlignment="1">
      <alignment horizontal="center" vertical="center" wrapText="1"/>
    </xf>
    <xf numFmtId="0" fontId="0" fillId="0" borderId="14" xfId="0" applyFill="1" applyBorder="1" applyAlignment="1" applyProtection="1">
      <alignment wrapText="1"/>
      <protection locked="0"/>
    </xf>
    <xf numFmtId="14" fontId="0" fillId="4" borderId="14" xfId="0" applyNumberFormat="1" applyFill="1" applyBorder="1" applyAlignment="1" applyProtection="1">
      <alignment wrapText="1"/>
      <protection locked="0"/>
    </xf>
    <xf numFmtId="14" fontId="0" fillId="4" borderId="38" xfId="0" applyNumberFormat="1" applyFill="1" applyBorder="1" applyAlignment="1" applyProtection="1">
      <alignment wrapText="1"/>
      <protection locked="0"/>
    </xf>
    <xf numFmtId="0" fontId="0" fillId="0" borderId="26" xfId="0" applyBorder="1" applyAlignment="1" applyProtection="1">
      <alignment wrapText="1"/>
      <protection locked="0"/>
    </xf>
    <xf numFmtId="0" fontId="0" fillId="2" borderId="7" xfId="0" applyFill="1" applyBorder="1" applyAlignment="1" applyProtection="1">
      <alignment wrapText="1"/>
      <protection locked="0"/>
    </xf>
    <xf numFmtId="0" fontId="0" fillId="0" borderId="11" xfId="0" applyBorder="1" applyAlignment="1" applyProtection="1">
      <alignment wrapText="1"/>
      <protection locked="0"/>
    </xf>
    <xf numFmtId="0" fontId="0" fillId="4" borderId="21" xfId="0" applyFill="1" applyBorder="1" applyAlignment="1" applyProtection="1">
      <alignment wrapText="1"/>
      <protection locked="0"/>
    </xf>
    <xf numFmtId="0" fontId="0" fillId="4" borderId="17" xfId="0" applyFill="1" applyBorder="1" applyAlignment="1" applyProtection="1">
      <alignment wrapText="1"/>
      <protection locked="0"/>
    </xf>
    <xf numFmtId="0" fontId="0" fillId="4" borderId="25" xfId="0" applyFill="1" applyBorder="1" applyAlignment="1" applyProtection="1">
      <alignment wrapText="1"/>
      <protection locked="0"/>
    </xf>
    <xf numFmtId="0" fontId="0" fillId="4" borderId="26" xfId="0" applyFill="1" applyBorder="1" applyAlignment="1" applyProtection="1">
      <alignment wrapText="1"/>
      <protection locked="0"/>
    </xf>
    <xf numFmtId="0" fontId="0" fillId="4" borderId="10" xfId="0" applyFill="1" applyBorder="1" applyAlignment="1" applyProtection="1">
      <alignment wrapText="1"/>
      <protection locked="0"/>
    </xf>
    <xf numFmtId="0" fontId="0" fillId="4" borderId="11" xfId="0" applyFill="1" applyBorder="1" applyAlignment="1" applyProtection="1">
      <alignment wrapText="1"/>
      <protection locked="0"/>
    </xf>
    <xf numFmtId="0" fontId="0" fillId="0" borderId="21" xfId="0" applyFill="1" applyBorder="1" applyAlignment="1" applyProtection="1">
      <alignment wrapText="1"/>
      <protection locked="0"/>
    </xf>
    <xf numFmtId="0" fontId="0" fillId="0" borderId="17" xfId="0" applyFill="1" applyBorder="1" applyAlignment="1" applyProtection="1">
      <alignment wrapText="1"/>
      <protection locked="0"/>
    </xf>
    <xf numFmtId="0" fontId="0" fillId="0" borderId="25" xfId="0" applyBorder="1" applyAlignment="1" applyProtection="1">
      <alignment wrapText="1"/>
      <protection locked="0"/>
    </xf>
    <xf numFmtId="0" fontId="0" fillId="0" borderId="21" xfId="0" applyBorder="1" applyAlignment="1" applyProtection="1">
      <alignment wrapText="1"/>
      <protection locked="0"/>
    </xf>
    <xf numFmtId="0" fontId="0" fillId="5" borderId="17" xfId="0" applyFill="1" applyBorder="1" applyAlignment="1" applyProtection="1">
      <alignment wrapText="1"/>
      <protection locked="0"/>
    </xf>
    <xf numFmtId="0" fontId="0" fillId="5" borderId="25" xfId="0" applyFill="1" applyBorder="1" applyAlignment="1" applyProtection="1">
      <alignment wrapText="1"/>
      <protection locked="0"/>
    </xf>
    <xf numFmtId="0" fontId="0" fillId="5" borderId="26" xfId="0" applyFill="1" applyBorder="1" applyAlignment="1" applyProtection="1">
      <alignment wrapText="1"/>
      <protection locked="0"/>
    </xf>
    <xf numFmtId="0" fontId="8" fillId="0" borderId="39" xfId="0" applyFont="1" applyFill="1" applyBorder="1" applyAlignment="1">
      <alignment horizontal="center" vertical="center" wrapText="1"/>
    </xf>
    <xf numFmtId="0" fontId="0" fillId="4" borderId="40" xfId="0" applyFill="1" applyBorder="1" applyAlignment="1" applyProtection="1">
      <alignment wrapText="1"/>
      <protection locked="0"/>
    </xf>
    <xf numFmtId="0" fontId="0" fillId="4" borderId="41" xfId="0" applyFill="1" applyBorder="1" applyAlignment="1" applyProtection="1">
      <alignment wrapText="1"/>
      <protection locked="0"/>
    </xf>
    <xf numFmtId="0" fontId="0" fillId="0" borderId="40" xfId="0" applyFill="1" applyBorder="1" applyAlignment="1" applyProtection="1">
      <alignment wrapText="1"/>
      <protection locked="0"/>
    </xf>
    <xf numFmtId="0" fontId="0" fillId="0" borderId="7" xfId="0" applyFill="1" applyBorder="1" applyAlignment="1" applyProtection="1">
      <alignment wrapText="1"/>
      <protection locked="0"/>
    </xf>
    <xf numFmtId="0" fontId="0" fillId="0" borderId="41" xfId="0" applyFill="1" applyBorder="1" applyAlignment="1" applyProtection="1">
      <alignment wrapText="1"/>
      <protection locked="0"/>
    </xf>
    <xf numFmtId="0" fontId="0" fillId="0" borderId="8" xfId="0" applyFill="1" applyBorder="1" applyAlignment="1" applyProtection="1">
      <alignment wrapText="1"/>
      <protection locked="0"/>
    </xf>
    <xf numFmtId="0" fontId="0" fillId="0" borderId="14" xfId="0" applyBorder="1" applyAlignment="1" applyProtection="1">
      <alignment wrapText="1"/>
      <protection locked="0"/>
    </xf>
    <xf numFmtId="3" fontId="0" fillId="0" borderId="42" xfId="0" applyNumberFormat="1" applyBorder="1"/>
    <xf numFmtId="0" fontId="15" fillId="0" borderId="36" xfId="1" applyBorder="1"/>
    <xf numFmtId="0" fontId="0" fillId="4" borderId="19" xfId="0" applyFill="1" applyBorder="1" applyAlignment="1">
      <alignment wrapText="1"/>
    </xf>
    <xf numFmtId="0" fontId="0" fillId="4" borderId="26" xfId="0" applyFill="1" applyBorder="1" applyAlignment="1">
      <alignment wrapText="1"/>
    </xf>
    <xf numFmtId="0" fontId="0" fillId="0" borderId="26" xfId="0" applyNumberFormat="1" applyFill="1" applyBorder="1" applyAlignment="1" applyProtection="1">
      <alignment wrapText="1"/>
      <protection locked="0"/>
    </xf>
    <xf numFmtId="0" fontId="0" fillId="0" borderId="26" xfId="0" applyBorder="1" applyAlignment="1">
      <alignment wrapText="1"/>
    </xf>
    <xf numFmtId="0" fontId="0" fillId="0" borderId="0" xfId="0" pivotButton="1"/>
    <xf numFmtId="0" fontId="0" fillId="0" borderId="0" xfId="0" applyAlignment="1">
      <alignment horizontal="left"/>
    </xf>
    <xf numFmtId="0" fontId="0" fillId="0" borderId="0" xfId="0" applyNumberFormat="1"/>
    <xf numFmtId="0" fontId="9" fillId="7" borderId="28"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12" fillId="7" borderId="29" xfId="0" applyFont="1" applyFill="1" applyBorder="1" applyAlignment="1">
      <alignment horizontal="left" vertical="center" wrapText="1"/>
    </xf>
    <xf numFmtId="0" fontId="11" fillId="6" borderId="0" xfId="0" applyFont="1" applyFill="1" applyAlignment="1">
      <alignment horizontal="center"/>
    </xf>
    <xf numFmtId="0" fontId="0" fillId="6" borderId="0" xfId="0" applyFill="1" applyAlignment="1"/>
    <xf numFmtId="0" fontId="0" fillId="0" borderId="0" xfId="0" applyAlignment="1"/>
    <xf numFmtId="0" fontId="0" fillId="0" borderId="28" xfId="0" applyBorder="1" applyAlignment="1">
      <alignment horizontal="left"/>
    </xf>
    <xf numFmtId="0" fontId="0" fillId="0" borderId="18" xfId="0" applyBorder="1" applyAlignment="1">
      <alignment horizontal="left"/>
    </xf>
    <xf numFmtId="16" fontId="0" fillId="0" borderId="43" xfId="0" applyNumberFormat="1" applyBorder="1" applyAlignment="1">
      <alignment horizontal="left" vertical="center" wrapText="1"/>
    </xf>
    <xf numFmtId="16" fontId="0" fillId="0" borderId="44" xfId="0" applyNumberFormat="1" applyBorder="1" applyAlignment="1">
      <alignment horizontal="left" vertical="center" wrapText="1"/>
    </xf>
    <xf numFmtId="16" fontId="0" fillId="0" borderId="36" xfId="0" applyNumberFormat="1" applyBorder="1" applyAlignment="1">
      <alignment horizontal="left" vertical="center" wrapText="1"/>
    </xf>
  </cellXfs>
  <cellStyles count="5">
    <cellStyle name="Hypertextový odkaz" xfId="1" builtinId="8"/>
    <cellStyle name="Hypertextový odkaz 2" xfId="2" xr:uid="{00000000-0005-0000-0000-000001000000}"/>
    <cellStyle name="Normální" xfId="0" builtinId="0"/>
    <cellStyle name="Normální 2" xfId="3" xr:uid="{00000000-0005-0000-0000-000003000000}"/>
    <cellStyle name="Normální 3"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2422.562585069441" createdVersion="4" refreshedVersion="4" minRefreshableVersion="3" recordCount="20" xr:uid="{00000000-000A-0000-FFFF-FFFF00000000}">
  <cacheSource type="worksheet">
    <worksheetSource ref="D3:AX23" sheet="záznam z hodnocení"/>
  </cacheSource>
  <cacheFields count="253">
    <cacheField name="Datum vyplnění záznamu I." numFmtId="14">
      <sharedItems containsSemiMixedTypes="0" containsNonDate="0" containsDate="1" containsString="0" minDate="2013-10-15T00:00:00" maxDate="2013-10-30T00:00:00"/>
    </cacheField>
    <cacheField name="Nezbytná míra podpory uživatele I." numFmtId="14">
      <sharedItems/>
    </cacheField>
    <cacheField name="Druh sociální služby, kterou uživatel využívá I." numFmtId="0">
      <sharedItems/>
    </cacheField>
    <cacheField name="Identifikátor služby, kterou uživatel využívá I." numFmtId="0">
      <sharedItems containsSemiMixedTypes="0" containsString="0" containsNumber="1" containsInteger="1" minValue="3146127" maxValue="3146127"/>
    </cacheField>
    <cacheField name="bude přecházet z ústavní do komunitní služby (změna plánována) I." numFmtId="0">
      <sharedItems/>
    </cacheField>
    <cacheField name="přešel z ústavní do komunitní služby (změna uskutečněna) I." numFmtId="0">
      <sharedItems/>
    </cacheField>
    <cacheField name="1. Kde bydlím - volba I. " numFmtId="0">
      <sharedItems containsSemiMixedTypes="0" containsString="0" containsNumber="1" containsInteger="1" minValue="1" maxValue="2"/>
    </cacheField>
    <cacheField name="1. Kde bydlím - popis situace I." numFmtId="0">
      <sharedItems/>
    </cacheField>
    <cacheField name="2. Jak vypadá moje bydlení - volba I." numFmtId="0">
      <sharedItems containsSemiMixedTypes="0" containsString="0" containsNumber="1" containsInteger="1" minValue="2" maxValue="2"/>
    </cacheField>
    <cacheField name="2. Jak vypadá moje bydlení - popis situace I." numFmtId="0">
      <sharedItems/>
    </cacheField>
    <cacheField name="3. Moje léčba - volba I." numFmtId="0">
      <sharedItems containsSemiMixedTypes="0" containsString="0" containsNumber="1" containsInteger="1" minValue="1" maxValue="2"/>
    </cacheField>
    <cacheField name="3. Moje léčba - popis situace I." numFmtId="0">
      <sharedItems/>
    </cacheField>
    <cacheField name="4. Moje životospráva - volba I." numFmtId="0">
      <sharedItems containsSemiMixedTypes="0" containsString="0" containsNumber="1" containsInteger="1" minValue="1" maxValue="1"/>
    </cacheField>
    <cacheField name="4. Moje životospráva - popis situace I." numFmtId="0">
      <sharedItems longText="1"/>
    </cacheField>
    <cacheField name="5. Jak trávím svůj volný čas - volba I." numFmtId="0">
      <sharedItems containsSemiMixedTypes="0" containsString="0" containsNumber="1" containsInteger="1" minValue="2" maxValue="4"/>
    </cacheField>
    <cacheField name="5. Jak trávím svůj volný čas - popis situace I." numFmtId="0">
      <sharedItems/>
    </cacheField>
    <cacheField name="6. Kdy, kde a s kým budu o samotě - volba I." numFmtId="0">
      <sharedItems containsSemiMixedTypes="0" containsString="0" containsNumber="1" containsInteger="1" minValue="2" maxValue="4"/>
    </cacheField>
    <cacheField name="6. Kdy, kde a s kým budu o samotě - popis situace I." numFmtId="0">
      <sharedItems/>
    </cacheField>
    <cacheField name="7. Kdo a kdy vstupuje do mého obydlí - volba I." numFmtId="0">
      <sharedItems containsSemiMixedTypes="0" containsString="0" containsNumber="1" containsInteger="1" minValue="2" maxValue="5"/>
    </cacheField>
    <cacheField name="7. Kdo a kdy vstupuje do mého obydlí - popis situace I." numFmtId="0">
      <sharedItems/>
    </cacheField>
    <cacheField name="8. Pomoc při péči o sebe - volba I." numFmtId="0">
      <sharedItems containsSemiMixedTypes="0" containsString="0" containsNumber="1" containsInteger="1" minValue="2" maxValue="4"/>
    </cacheField>
    <cacheField name="8. Pomoc při péči o sebe - popis situace I." numFmtId="0">
      <sharedItems longText="1"/>
    </cacheField>
    <cacheField name="9. Používání mých peněz v každodenním životě - volba I." numFmtId="0">
      <sharedItems containsSemiMixedTypes="0" containsString="0" containsNumber="1" containsInteger="1" minValue="1" maxValue="3"/>
    </cacheField>
    <cacheField name="9. Používání mých peněz v každodenním životě - popis situace I." numFmtId="0">
      <sharedItems longText="1"/>
    </cacheField>
    <cacheField name="10. Moje plány do budoucna a jejich naplňování - volba I." numFmtId="0">
      <sharedItems containsSemiMixedTypes="0" containsString="0" containsNumber="1" containsInteger="1" minValue="2" maxValue="4"/>
    </cacheField>
    <cacheField name="10. Moje plány do budoucna a jejich naplňování  - popis situace I." numFmtId="0">
      <sharedItems/>
    </cacheField>
    <cacheField name="11. Moje právní vztahy - volba I." numFmtId="0">
      <sharedItems containsSemiMixedTypes="0" containsString="0" containsNumber="1" containsInteger="1" minValue="1" maxValue="3"/>
    </cacheField>
    <cacheField name="11. Moje právní vztahy - popis situace I." numFmtId="0">
      <sharedItems/>
    </cacheField>
    <cacheField name="12. rodina I." numFmtId="0">
      <sharedItems containsBlank="1"/>
    </cacheField>
    <cacheField name="12. spolupracovníci a spolubydlící z řad jiných uživatelů I." numFmtId="0">
      <sharedItems containsBlank="1"/>
    </cacheField>
    <cacheField name="12. přátelé a známí mimo zařízení, kde bydlím I." numFmtId="0">
      <sharedItems containsBlank="1"/>
    </cacheField>
    <cacheField name="12. placení pracovníci (v různých veřejných službách) I." numFmtId="0">
      <sharedItems containsBlank="1"/>
    </cacheField>
    <cacheField name="12. jiní – vypište I.:" numFmtId="0">
      <sharedItems containsBlank="1" count="2">
        <s v="ano"/>
        <m/>
      </sharedItems>
    </cacheField>
    <cacheField name="12. Popis situace I." numFmtId="0">
      <sharedItems/>
    </cacheField>
    <cacheField name="13. v zařízení nebo v jeho areálu  I." numFmtId="0">
      <sharedItems/>
    </cacheField>
    <cacheField name="13. mimo zařízení nebo mimo jeho areál aktivitami nabízenými službou, společně s dalšími uživateli I." numFmtId="0">
      <sharedItems/>
    </cacheField>
    <cacheField name="13. mimo zařízení nebo mimo jeho areál aktivitami nabízenými službou, sám nebo s tím, koho si vyberu  I." numFmtId="0">
      <sharedItems containsBlank="1"/>
    </cacheField>
    <cacheField name="13. mimo zařízení aktivitami, které nenabízí služba I." numFmtId="0">
      <sharedItems containsBlank="1"/>
    </cacheField>
    <cacheField name="13. Popis situace I." numFmtId="0">
      <sharedItems/>
    </cacheField>
    <cacheField name="14. pro zařízení, které mi poskytuje bydlení – za práci neberu peníze I." numFmtId="0">
      <sharedItems containsNonDate="0" containsString="0" containsBlank="1"/>
    </cacheField>
    <cacheField name="14. pro zařízení, které mi poskytuje bydlení – za práci beru peníze I." numFmtId="0">
      <sharedItems containsBlank="1"/>
    </cacheField>
    <cacheField name="14. pro někoho jiného než zařízení, které mi poskytuje bydlení – za práci neberu peníze I." numFmtId="0">
      <sharedItems containsNonDate="0" containsString="0" containsBlank="1"/>
    </cacheField>
    <cacheField name="14. pro někoho jiného než zařízení, které mi poskytuje bydlení – za práci beru peníze I." numFmtId="0">
      <sharedItems containsNonDate="0" containsString="0" containsBlank="1"/>
    </cacheField>
    <cacheField name="14. dostávám podporu od konkrétní služby, abych práci našel/našla I." numFmtId="0">
      <sharedItems containsNonDate="0" containsString="0" containsBlank="1"/>
    </cacheField>
    <cacheField name="14. nepracuji  I." numFmtId="0">
      <sharedItems containsBlank="1"/>
    </cacheField>
    <cacheField name="14. Popis situace I." numFmtId="0">
      <sharedItems/>
    </cacheField>
    <cacheField name="15. Co se za posledních 6 měsíců v mém životě nejvíce změnilo? I." numFmtId="0">
      <sharedItems longText="1"/>
    </cacheField>
    <cacheField name="Datum vyplnění záznamu II." numFmtId="14">
      <sharedItems containsSemiMixedTypes="0" containsNonDate="0" containsDate="1" containsString="0" minDate="2014-04-03T00:00:00" maxDate="2014-04-08T00:00:00"/>
    </cacheField>
    <cacheField name="Nezbytná míra podpory uživatele II." numFmtId="14">
      <sharedItems/>
    </cacheField>
    <cacheField name="Druh sociální služby, kterou uživatel využívá II." numFmtId="0">
      <sharedItems/>
    </cacheField>
    <cacheField name="Identifikátor služby, kterou uživatel využívá II." numFmtId="0">
      <sharedItems containsSemiMixedTypes="0" containsString="0" containsNumber="1" containsInteger="1" minValue="3146127" maxValue="9510127"/>
    </cacheField>
    <cacheField name="bude přecházet z ústavní do komunitní služby (změna plánována) II." numFmtId="0">
      <sharedItems/>
    </cacheField>
    <cacheField name="přešel z ústavní do komunitní služby (změna uskutečněna) II." numFmtId="0">
      <sharedItems/>
    </cacheField>
    <cacheField name="1. Kde bydlím - volba II. " numFmtId="0">
      <sharedItems containsSemiMixedTypes="0" containsString="0" containsNumber="1" containsInteger="1" minValue="1" maxValue="3"/>
    </cacheField>
    <cacheField name="1. Kde bydlím - popis situace II." numFmtId="0">
      <sharedItems/>
    </cacheField>
    <cacheField name="2. Jak vypadá moje bydlení - volba II." numFmtId="0">
      <sharedItems containsSemiMixedTypes="0" containsString="0" containsNumber="1" containsInteger="1" minValue="2" maxValue="4"/>
    </cacheField>
    <cacheField name="2. Jak vypadá moje bydlení - popis situace II." numFmtId="0">
      <sharedItems/>
    </cacheField>
    <cacheField name="3. Moje léčba - volba II." numFmtId="0">
      <sharedItems containsSemiMixedTypes="0" containsString="0" containsNumber="1" containsInteger="1" minValue="1" maxValue="2"/>
    </cacheField>
    <cacheField name="3. Moje léčba - popis situace II." numFmtId="0">
      <sharedItems/>
    </cacheField>
    <cacheField name="4. Moje životospráva - volba II." numFmtId="0">
      <sharedItems containsSemiMixedTypes="0" containsString="0" containsNumber="1" containsInteger="1" minValue="1" maxValue="4"/>
    </cacheField>
    <cacheField name="4. Moje životospráva - popis situace II." numFmtId="0">
      <sharedItems/>
    </cacheField>
    <cacheField name="5. Jak trávím svůj volný čas - volba II." numFmtId="0">
      <sharedItems containsSemiMixedTypes="0" containsString="0" containsNumber="1" containsInteger="1" minValue="2" maxValue="4"/>
    </cacheField>
    <cacheField name="5. Jak trávím svůj volný čas - popis situace II." numFmtId="0">
      <sharedItems/>
    </cacheField>
    <cacheField name="6. Kdy, kde a s kým budu o samotě - volba II." numFmtId="0">
      <sharedItems containsSemiMixedTypes="0" containsString="0" containsNumber="1" containsInteger="1" minValue="2" maxValue="5"/>
    </cacheField>
    <cacheField name="6. Kdy, kde a s kým budu o samotě - popis situace II." numFmtId="0">
      <sharedItems/>
    </cacheField>
    <cacheField name="7. Kdo a kdy vstupuje do mého obydlí - volba II." numFmtId="0">
      <sharedItems containsSemiMixedTypes="0" containsString="0" containsNumber="1" containsInteger="1" minValue="2" maxValue="5"/>
    </cacheField>
    <cacheField name="7. Kdo a kdy vstupuje do mého obydlí - popis situace II." numFmtId="0">
      <sharedItems/>
    </cacheField>
    <cacheField name="8. Pomoc při péči o sebe - volba II." numFmtId="0">
      <sharedItems containsSemiMixedTypes="0" containsString="0" containsNumber="1" containsInteger="1" minValue="2" maxValue="4"/>
    </cacheField>
    <cacheField name="8. Pomoc při péči o sebe - popis situace II." numFmtId="0">
      <sharedItems/>
    </cacheField>
    <cacheField name="9. Používání mých peněz v každodenním životě - volba II." numFmtId="0">
      <sharedItems containsSemiMixedTypes="0" containsString="0" containsNumber="1" containsInteger="1" minValue="1" maxValue="3"/>
    </cacheField>
    <cacheField name="9. Používání mých peněz v každodenním životě - popis situace II." numFmtId="0">
      <sharedItems/>
    </cacheField>
    <cacheField name="10. Moje plány do budoucna a jejich naplňování - volba II." numFmtId="0">
      <sharedItems containsSemiMixedTypes="0" containsString="0" containsNumber="1" containsInteger="1" minValue="2" maxValue="4"/>
    </cacheField>
    <cacheField name="10. Moje plány do budoucna a jejich naplňování - popis situace II." numFmtId="0">
      <sharedItems/>
    </cacheField>
    <cacheField name="11. Moje právní vztahy - volba II." numFmtId="0">
      <sharedItems containsSemiMixedTypes="0" containsString="0" containsNumber="1" containsInteger="1" minValue="1" maxValue="3"/>
    </cacheField>
    <cacheField name="11. Moje právní vztahy - popis situace II." numFmtId="0">
      <sharedItems/>
    </cacheField>
    <cacheField name="12. rodina II." numFmtId="0">
      <sharedItems containsBlank="1"/>
    </cacheField>
    <cacheField name="12. spolupracovníci a spolubydlící z řad jiných uživatelů II." numFmtId="0">
      <sharedItems/>
    </cacheField>
    <cacheField name="12. přátelé a známí mimo zařízení, kde bydlím II." numFmtId="0">
      <sharedItems containsBlank="1"/>
    </cacheField>
    <cacheField name="12. placení pracovníci (v různých veřejných službách) II." numFmtId="0">
      <sharedItems containsBlank="1"/>
    </cacheField>
    <cacheField name="12. jiní – vypište II.:" numFmtId="0">
      <sharedItems containsBlank="1" count="2">
        <s v="ano"/>
        <m/>
      </sharedItems>
    </cacheField>
    <cacheField name="12. Popis situace II." numFmtId="0">
      <sharedItems/>
    </cacheField>
    <cacheField name="13. v zařízení nebo v jeho areálu II." numFmtId="0">
      <sharedItems/>
    </cacheField>
    <cacheField name="13. mimo zařízení nebo mimo jeho areál aktivitami nabízenými službou, společně s dalšími uživateli II." numFmtId="0">
      <sharedItems/>
    </cacheField>
    <cacheField name="13. mimo zařízení nebo mimo jeho areál aktivitami nabízenými službou, sám nebo s tím, koho si vyberu II." numFmtId="0">
      <sharedItems containsBlank="1"/>
    </cacheField>
    <cacheField name="13. mimo zařízení aktivitami, které nenabízí služba II." numFmtId="0">
      <sharedItems containsBlank="1"/>
    </cacheField>
    <cacheField name="13. Popis situace II." numFmtId="0">
      <sharedItems/>
    </cacheField>
    <cacheField name="14. pro zařízení, které mi poskytuje bydlení – za práci neberu peníze II." numFmtId="0">
      <sharedItems containsNonDate="0" containsString="0" containsBlank="1"/>
    </cacheField>
    <cacheField name="14. pro zařízení, které mi poskytuje bydlení – za práci beru peníze II." numFmtId="0">
      <sharedItems containsBlank="1"/>
    </cacheField>
    <cacheField name="14. pro někoho jiného než zařízení, které mi poskytuje bydlení – za práci neberu peníze II." numFmtId="0">
      <sharedItems containsNonDate="0" containsString="0" containsBlank="1"/>
    </cacheField>
    <cacheField name="14. pro někoho jiného než zařízení, které mi poskytuje bydlení – za práci beru peníze II." numFmtId="0">
      <sharedItems containsNonDate="0" containsString="0" containsBlank="1"/>
    </cacheField>
    <cacheField name="14. dostávám podporu od konkrétní služby, abych práci našel/našla II." numFmtId="0">
      <sharedItems containsNonDate="0" containsString="0" containsBlank="1"/>
    </cacheField>
    <cacheField name="14. nepracuji II." numFmtId="0">
      <sharedItems containsBlank="1" count="2">
        <m/>
        <s v="ano"/>
      </sharedItems>
    </cacheField>
    <cacheField name="14. Popis situace II." numFmtId="0">
      <sharedItems containsBlank="1"/>
    </cacheField>
    <cacheField name="15. Co se za posledních 6 měsíců v mém životě nejvíce změnilo? II." numFmtId="0">
      <sharedItems longText="1"/>
    </cacheField>
    <cacheField name="Datum vyplnění záznamu III." numFmtId="14">
      <sharedItems containsSemiMixedTypes="0" containsNonDate="0" containsDate="1" containsString="0" minDate="2014-12-02T00:00:00" maxDate="2014-12-06T00:00:00"/>
    </cacheField>
    <cacheField name="Nezbytná míra podpory uživatele III." numFmtId="14">
      <sharedItems/>
    </cacheField>
    <cacheField name="Druh sociální služby, kterou uživatel využívá III." numFmtId="0">
      <sharedItems/>
    </cacheField>
    <cacheField name="Identifikátor služby, kterou uživatel využívá III." numFmtId="0">
      <sharedItems containsSemiMixedTypes="0" containsString="0" containsNumber="1" containsInteger="1" minValue="3146127" maxValue="9510127"/>
    </cacheField>
    <cacheField name="bude přecházet z ústavní do komunitní služby (změna plánována) III." numFmtId="0">
      <sharedItems/>
    </cacheField>
    <cacheField name="přešel z ústavní do komunitní služby (změna uskutečněna) III." numFmtId="0">
      <sharedItems/>
    </cacheField>
    <cacheField name="1. Kde bydlím - volba III. " numFmtId="0">
      <sharedItems containsSemiMixedTypes="0" containsString="0" containsNumber="1" containsInteger="1" minValue="1" maxValue="4"/>
    </cacheField>
    <cacheField name="1. Kde bydlím - popis situace III." numFmtId="0">
      <sharedItems/>
    </cacheField>
    <cacheField name="2. Jak vypadá moje bydlení - volba III." numFmtId="0">
      <sharedItems containsSemiMixedTypes="0" containsString="0" containsNumber="1" containsInteger="1" minValue="2" maxValue="4"/>
    </cacheField>
    <cacheField name="2. Jak vypadá moje bydlení - popis situace III." numFmtId="0">
      <sharedItems/>
    </cacheField>
    <cacheField name="3. Moje léčba - volba III." numFmtId="0">
      <sharedItems containsSemiMixedTypes="0" containsString="0" containsNumber="1" containsInteger="1" minValue="1" maxValue="4"/>
    </cacheField>
    <cacheField name="3. Moje léčba - popis situace III." numFmtId="0">
      <sharedItems/>
    </cacheField>
    <cacheField name="4. Moje životospráva - volba III." numFmtId="0">
      <sharedItems containsSemiMixedTypes="0" containsString="0" containsNumber="1" containsInteger="1" minValue="1" maxValue="4"/>
    </cacheField>
    <cacheField name="4. Moje životospráva - popis situace III." numFmtId="0">
      <sharedItems/>
    </cacheField>
    <cacheField name="5. Jak trávím svůj volný čas - volba III." numFmtId="0">
      <sharedItems containsSemiMixedTypes="0" containsString="0" containsNumber="1" containsInteger="1" minValue="1" maxValue="5"/>
    </cacheField>
    <cacheField name="5. Jak trávím svůj volný čas - popis situace III." numFmtId="0">
      <sharedItems/>
    </cacheField>
    <cacheField name="6. Kdy, kde a s kým budu o samotě - volba III." numFmtId="0">
      <sharedItems containsSemiMixedTypes="0" containsString="0" containsNumber="1" containsInteger="1" minValue="2" maxValue="5"/>
    </cacheField>
    <cacheField name="6. Kdy, kde a s kým budu o samotě - popis situace III." numFmtId="0">
      <sharedItems/>
    </cacheField>
    <cacheField name="7. Kdo a kdy vstupuje do mého obydlí - volba III." numFmtId="0">
      <sharedItems containsSemiMixedTypes="0" containsString="0" containsNumber="1" containsInteger="1" minValue="2" maxValue="5"/>
    </cacheField>
    <cacheField name="7. Kdo a kdy vstupuje do mého obydlí - popis situace III." numFmtId="0">
      <sharedItems/>
    </cacheField>
    <cacheField name="8. Pomoc při péči o sebe - volba III." numFmtId="0">
      <sharedItems containsSemiMixedTypes="0" containsString="0" containsNumber="1" containsInteger="1" minValue="2" maxValue="4"/>
    </cacheField>
    <cacheField name="8. Pomoc při péči o sebe - popis situace III." numFmtId="0">
      <sharedItems/>
    </cacheField>
    <cacheField name="9. Používání mých peněz v každodenním životě - volba III." numFmtId="0">
      <sharedItems containsSemiMixedTypes="0" containsString="0" containsNumber="1" containsInteger="1" minValue="1" maxValue="4"/>
    </cacheField>
    <cacheField name="9. Používání mých peněz v každodenním životě - popis situace III." numFmtId="0">
      <sharedItems/>
    </cacheField>
    <cacheField name="10. Moje plány do budoucna a jejich naplňování - volba III." numFmtId="0">
      <sharedItems containsSemiMixedTypes="0" containsString="0" containsNumber="1" containsInteger="1" minValue="1" maxValue="4"/>
    </cacheField>
    <cacheField name="10. Moje plány do budoucna a jejich naplňování - popis situace III." numFmtId="0">
      <sharedItems/>
    </cacheField>
    <cacheField name="11. Moje právní vztahy - volba III." numFmtId="0">
      <sharedItems containsSemiMixedTypes="0" containsString="0" containsNumber="1" containsInteger="1" minValue="1" maxValue="4"/>
    </cacheField>
    <cacheField name="11. Moje právní vztahy - popis situace III." numFmtId="0">
      <sharedItems/>
    </cacheField>
    <cacheField name="12. rodina III." numFmtId="0">
      <sharedItems containsBlank="1"/>
    </cacheField>
    <cacheField name="12. spolupracovníci a spolubydlící z řad jiných uživatelů III." numFmtId="0">
      <sharedItems/>
    </cacheField>
    <cacheField name="12. přátelé a známí mimo zařízení, kde bydlím III." numFmtId="0">
      <sharedItems containsBlank="1"/>
    </cacheField>
    <cacheField name="12. placení pracovníci (v různých veřejných službách) III." numFmtId="0">
      <sharedItems containsBlank="1"/>
    </cacheField>
    <cacheField name="12. jiní – vypište III.:" numFmtId="0">
      <sharedItems containsBlank="1"/>
    </cacheField>
    <cacheField name="12. Popis situace III." numFmtId="0">
      <sharedItems/>
    </cacheField>
    <cacheField name="13. v zařízení nebo v jeho areálu III." numFmtId="0">
      <sharedItems containsBlank="1"/>
    </cacheField>
    <cacheField name="13. mimo zařízení nebo mimo jeho areál aktivitami nabízenými službou, společně s dalšími uživateli III." numFmtId="0">
      <sharedItems containsBlank="1"/>
    </cacheField>
    <cacheField name="13. mimo zařízení nebo mimo jeho areál aktivitami nabízenými službou, sám nebo s tím, koho si vyberu III." numFmtId="0">
      <sharedItems containsBlank="1"/>
    </cacheField>
    <cacheField name="13. mimo zařízení aktivitami, které nenabízí služba III." numFmtId="0">
      <sharedItems containsBlank="1"/>
    </cacheField>
    <cacheField name="13. Popis situace III." numFmtId="0">
      <sharedItems/>
    </cacheField>
    <cacheField name="14. pro zařízení, které mi poskytuje bydlení – za práci neberu peníze III." numFmtId="0">
      <sharedItems containsNonDate="0" containsString="0" containsBlank="1"/>
    </cacheField>
    <cacheField name="14. pro zařízení, které mi poskytuje bydlení – za práci beru peníze III." numFmtId="0">
      <sharedItems containsBlank="1"/>
    </cacheField>
    <cacheField name="14. pro někoho jiného než zařízení, které mi poskytuje bydlení – za práci neberu peníze III." numFmtId="0">
      <sharedItems containsNonDate="0" containsString="0" containsBlank="1"/>
    </cacheField>
    <cacheField name="14. pro někoho jiného než zařízení, které mi poskytuje bydlení – za práci beru peníze III." numFmtId="0">
      <sharedItems containsNonDate="0" containsString="0" containsBlank="1"/>
    </cacheField>
    <cacheField name="14. dostávám podporu od konkrétní služby, abych práci našel/našla III." numFmtId="0">
      <sharedItems containsNonDate="0" containsString="0" containsBlank="1"/>
    </cacheField>
    <cacheField name="14. nepracuji III." numFmtId="0">
      <sharedItems containsBlank="1"/>
    </cacheField>
    <cacheField name="14. Popis situace III." numFmtId="0">
      <sharedItems/>
    </cacheField>
    <cacheField name="15. Co se za posledních 6 měsíců v mém životě nejvíce změnilo? III." numFmtId="0">
      <sharedItems/>
    </cacheField>
    <cacheField name="Datum vyplnění záznamu IV." numFmtId="14">
      <sharedItems containsSemiMixedTypes="0" containsNonDate="0" containsDate="1" containsString="0" minDate="2015-04-13T00:00:00" maxDate="2015-04-18T00:00:00"/>
    </cacheField>
    <cacheField name="Nezbytná míra podpory uživatele IV." numFmtId="14">
      <sharedItems/>
    </cacheField>
    <cacheField name="Druh sociální služby, kterou uživatel využívá IV." numFmtId="0">
      <sharedItems/>
    </cacheField>
    <cacheField name="Identifikátor služby, kterou uživatel využívá IV." numFmtId="0">
      <sharedItems containsSemiMixedTypes="0" containsString="0" containsNumber="1" containsInteger="1" minValue="3146127" maxValue="9510127"/>
    </cacheField>
    <cacheField name="bude přecházet z ústavní do komunitní služby (změna plánována) IV." numFmtId="0">
      <sharedItems/>
    </cacheField>
    <cacheField name="přešel z ústavní do komunitní služby (změna uskutečněna) IV." numFmtId="0">
      <sharedItems/>
    </cacheField>
    <cacheField name="1. Kde bydlím - volba IV. " numFmtId="0">
      <sharedItems containsSemiMixedTypes="0" containsString="0" containsNumber="1" containsInteger="1" minValue="2" maxValue="4"/>
    </cacheField>
    <cacheField name="1. Kde bydlím - popis situace IV." numFmtId="0">
      <sharedItems/>
    </cacheField>
    <cacheField name="2. Jak vypadá moje bydlení - volba IV." numFmtId="0">
      <sharedItems containsSemiMixedTypes="0" containsString="0" containsNumber="1" containsInteger="1" minValue="2" maxValue="4"/>
    </cacheField>
    <cacheField name="2. Jak vypadá moje bydlení - popis situace IV." numFmtId="0">
      <sharedItems longText="1"/>
    </cacheField>
    <cacheField name="3. Moje léčba - volba IV." numFmtId="0">
      <sharedItems containsSemiMixedTypes="0" containsString="0" containsNumber="1" containsInteger="1" minValue="1" maxValue="4"/>
    </cacheField>
    <cacheField name="3. Moje léčba - popis situace IV." numFmtId="0">
      <sharedItems longText="1"/>
    </cacheField>
    <cacheField name="4. Moje životospráva - volba IV." numFmtId="0">
      <sharedItems containsSemiMixedTypes="0" containsString="0" containsNumber="1" containsInteger="1" minValue="2" maxValue="4"/>
    </cacheField>
    <cacheField name="4. Moje životospráva - popis situace IV." numFmtId="0">
      <sharedItems longText="1"/>
    </cacheField>
    <cacheField name="5. Jak trávím svůj volný čas - volba IV." numFmtId="0">
      <sharedItems containsSemiMixedTypes="0" containsString="0" containsNumber="1" containsInteger="1" minValue="2" maxValue="5"/>
    </cacheField>
    <cacheField name="5. Jak trávím svůj volný čas - popis situace IV." numFmtId="0">
      <sharedItems/>
    </cacheField>
    <cacheField name="6. Kdy, kde a s kým budu o samotě - volba IV." numFmtId="0">
      <sharedItems containsSemiMixedTypes="0" containsString="0" containsNumber="1" containsInteger="1" minValue="2" maxValue="5"/>
    </cacheField>
    <cacheField name="6. Kdy, kde a s kým budu o samotě - popis situace IV." numFmtId="0">
      <sharedItems longText="1"/>
    </cacheField>
    <cacheField name="7. Kdo a kdy vstupuje do mého obydlí - volba IV." numFmtId="0">
      <sharedItems containsSemiMixedTypes="0" containsString="0" containsNumber="1" containsInteger="1" minValue="2" maxValue="5"/>
    </cacheField>
    <cacheField name="7. Kdo a kdy vstupuje do mého obydlí - popis situace IV." numFmtId="0">
      <sharedItems longText="1"/>
    </cacheField>
    <cacheField name="8. Pomoc při péči o sebe - volba IV." numFmtId="0">
      <sharedItems containsSemiMixedTypes="0" containsString="0" containsNumber="1" containsInteger="1" minValue="2" maxValue="5"/>
    </cacheField>
    <cacheField name="8. Pomoc při péči o sebe - popis situace IV." numFmtId="0">
      <sharedItems longText="1"/>
    </cacheField>
    <cacheField name="9. Používání mých peněz v každodenním životě - volba IV." numFmtId="0">
      <sharedItems containsSemiMixedTypes="0" containsString="0" containsNumber="1" containsInteger="1" minValue="1" maxValue="4"/>
    </cacheField>
    <cacheField name="9. Používání mých peněz v každodenním životě - popis situace IV." numFmtId="0">
      <sharedItems longText="1"/>
    </cacheField>
    <cacheField name="10. Moje plány do budoucna a jejich naplňování - volba IV." numFmtId="0">
      <sharedItems containsSemiMixedTypes="0" containsString="0" containsNumber="1" containsInteger="1" minValue="2" maxValue="5"/>
    </cacheField>
    <cacheField name="10. Moje plány do budoucna a jejich naplňování - popis situace IV." numFmtId="0">
      <sharedItems/>
    </cacheField>
    <cacheField name="11. Moje právní vztahy - volba IV." numFmtId="0">
      <sharedItems containsSemiMixedTypes="0" containsString="0" containsNumber="1" containsInteger="1" minValue="1" maxValue="4"/>
    </cacheField>
    <cacheField name="11. Moje právní vztahy - popis situace IV." numFmtId="0">
      <sharedItems/>
    </cacheField>
    <cacheField name="12. rodina IV." numFmtId="0">
      <sharedItems containsBlank="1"/>
    </cacheField>
    <cacheField name="12. spolupracovníci a spolubydlící z řad jiných uživatelů IV." numFmtId="0">
      <sharedItems/>
    </cacheField>
    <cacheField name="12. přátelé a známí mimo zařízení, kde bydlím IV." numFmtId="0">
      <sharedItems containsBlank="1"/>
    </cacheField>
    <cacheField name="12. placení pracovníci (v různých veřejných službách) IV." numFmtId="0">
      <sharedItems containsBlank="1"/>
    </cacheField>
    <cacheField name="12. jiní – vypište IV.:" numFmtId="0">
      <sharedItems containsBlank="1"/>
    </cacheField>
    <cacheField name="12. Popis situace IV." numFmtId="0">
      <sharedItems containsBlank="1"/>
    </cacheField>
    <cacheField name="13. v zařízení nebo v jeho areálu  IV." numFmtId="0">
      <sharedItems containsBlank="1"/>
    </cacheField>
    <cacheField name="13. mimo zařízení nebo mimo jeho areál aktivitami nabízenými službou, společně s dalšími uživateli IV." numFmtId="0">
      <sharedItems containsBlank="1"/>
    </cacheField>
    <cacheField name="13. mimo zařízení nebo mimo jeho areál aktivitami nabízenými službou, sám nebo s tím, koho si vyberu IV." numFmtId="0">
      <sharedItems containsBlank="1"/>
    </cacheField>
    <cacheField name="13. mimo zařízení aktivitami, které nenabízí služba IV." numFmtId="0">
      <sharedItems containsBlank="1"/>
    </cacheField>
    <cacheField name="13. Popis situace  IV." numFmtId="0">
      <sharedItems/>
    </cacheField>
    <cacheField name="14. pro zařízení, které mi poskytuje bydlení – za práci neberu peníze IV." numFmtId="0">
      <sharedItems containsNonDate="0" containsString="0" containsBlank="1"/>
    </cacheField>
    <cacheField name="14. pro zařízení, které mi poskytuje bydlení – za práci beru peníze IV." numFmtId="0">
      <sharedItems containsBlank="1"/>
    </cacheField>
    <cacheField name="14. pro někoho jiného než zařízení, které mi poskytuje bydlení – za práci neberu peníze IV." numFmtId="0">
      <sharedItems containsNonDate="0" containsString="0" containsBlank="1"/>
    </cacheField>
    <cacheField name="14. pro někoho jiného než zařízení, které mi poskytuje bydlení – za práci beru peníze IV." numFmtId="0">
      <sharedItems containsBlank="1"/>
    </cacheField>
    <cacheField name="14. dostávám podporu od konkrétní služby, abych práci našel/našla IV." numFmtId="0">
      <sharedItems containsNonDate="0" containsString="0" containsBlank="1"/>
    </cacheField>
    <cacheField name="14. nepracuji IV." numFmtId="0">
      <sharedItems containsBlank="1"/>
    </cacheField>
    <cacheField name="14. Popis situace  IV." numFmtId="0">
      <sharedItems containsBlank="1"/>
    </cacheField>
    <cacheField name="15. Co se za posledních 6 měsíců v mém životě nejvíce změnilo? IV." numFmtId="0">
      <sharedItems longText="1"/>
    </cacheField>
    <cacheField name="Datum vyplnění záznamu V." numFmtId="14">
      <sharedItems containsNonDate="0" containsString="0" containsBlank="1"/>
    </cacheField>
    <cacheField name="Nezbytná míra podpory uživatele V." numFmtId="14">
      <sharedItems containsNonDate="0" containsString="0" containsBlank="1"/>
    </cacheField>
    <cacheField name="Druh sociální služby, kterou uživatel využívá V." numFmtId="0">
      <sharedItems containsNonDate="0" containsString="0" containsBlank="1"/>
    </cacheField>
    <cacheField name="Identifikátor služby, kterou uživatel využívá V." numFmtId="0">
      <sharedItems containsNonDate="0" containsString="0" containsBlank="1"/>
    </cacheField>
    <cacheField name="bude přecházet z ústavní do komunitní služby (změna plánována) V." numFmtId="0">
      <sharedItems containsNonDate="0" containsString="0" containsBlank="1"/>
    </cacheField>
    <cacheField name="přešel z ústavní do komunitní služby (změna uskutečněna) V." numFmtId="0">
      <sharedItems containsNonDate="0" containsString="0" containsBlank="1"/>
    </cacheField>
    <cacheField name="1. Kde bydlím - volba V. " numFmtId="0">
      <sharedItems containsNonDate="0" containsString="0" containsBlank="1"/>
    </cacheField>
    <cacheField name="1. Kde bydlím - popis situace V." numFmtId="0">
      <sharedItems containsNonDate="0" containsString="0" containsBlank="1"/>
    </cacheField>
    <cacheField name="2. Jak vypadá moje bydlení - volba V." numFmtId="0">
      <sharedItems containsNonDate="0" containsString="0" containsBlank="1"/>
    </cacheField>
    <cacheField name="2. Jak vypadá moje bydlení - popis situace V." numFmtId="0">
      <sharedItems containsNonDate="0" containsString="0" containsBlank="1"/>
    </cacheField>
    <cacheField name="3. Moje léčba - volba V." numFmtId="0">
      <sharedItems containsNonDate="0" containsString="0" containsBlank="1"/>
    </cacheField>
    <cacheField name="3. Moje léčba - popis situace V." numFmtId="0">
      <sharedItems containsNonDate="0" containsString="0" containsBlank="1"/>
    </cacheField>
    <cacheField name="4. Moje životospráva - volba V." numFmtId="0">
      <sharedItems containsNonDate="0" containsString="0" containsBlank="1"/>
    </cacheField>
    <cacheField name="4. Moje životospráva - popis situace V." numFmtId="0">
      <sharedItems containsNonDate="0" containsString="0" containsBlank="1"/>
    </cacheField>
    <cacheField name="5. Jak trávím svůj volný čas - volba V." numFmtId="0">
      <sharedItems containsNonDate="0" containsString="0" containsBlank="1"/>
    </cacheField>
    <cacheField name="5. Jak trávím svůj volný čas - popis situace V." numFmtId="0">
      <sharedItems containsNonDate="0" containsString="0" containsBlank="1"/>
    </cacheField>
    <cacheField name="6. Kdy, kde a s kým budu o samotě - volba V." numFmtId="0">
      <sharedItems containsNonDate="0" containsString="0" containsBlank="1"/>
    </cacheField>
    <cacheField name="6. Kdy, kde a s kým budu o samotě - popis situace V." numFmtId="0">
      <sharedItems containsNonDate="0" containsString="0" containsBlank="1"/>
    </cacheField>
    <cacheField name="7. Kdo a kdy vstupuje do mého obydlí - volba V." numFmtId="0">
      <sharedItems containsNonDate="0" containsString="0" containsBlank="1"/>
    </cacheField>
    <cacheField name="7. Kdo a kdy vstupuje do mého obydlí - popis situace V." numFmtId="0">
      <sharedItems containsNonDate="0" containsString="0" containsBlank="1"/>
    </cacheField>
    <cacheField name="8. Pomoc při péči o sebe - volba V." numFmtId="0">
      <sharedItems containsNonDate="0" containsString="0" containsBlank="1"/>
    </cacheField>
    <cacheField name="8. Pomoc při péči o sebe - popis situace V." numFmtId="0">
      <sharedItems containsNonDate="0" containsString="0" containsBlank="1"/>
    </cacheField>
    <cacheField name="9. Používání mých peněz v každodenním životě - volba V." numFmtId="0">
      <sharedItems containsNonDate="0" containsString="0" containsBlank="1"/>
    </cacheField>
    <cacheField name="9. Používání mých peněz v každodenním životě - popis situace V." numFmtId="0">
      <sharedItems containsNonDate="0" containsString="0" containsBlank="1"/>
    </cacheField>
    <cacheField name="10. Moje plány do budoucna a jejich naplňování - volba V." numFmtId="0">
      <sharedItems containsNonDate="0" containsString="0" containsBlank="1"/>
    </cacheField>
    <cacheField name="10. Moje plány do budoucna a jejich naplňování - popis situace V." numFmtId="0">
      <sharedItems containsNonDate="0" containsString="0" containsBlank="1"/>
    </cacheField>
    <cacheField name="11. Moje právní vztahy - volba V." numFmtId="0">
      <sharedItems containsNonDate="0" containsString="0" containsBlank="1"/>
    </cacheField>
    <cacheField name="11. Moje právní vztahy - popis situace V." numFmtId="0">
      <sharedItems containsNonDate="0" containsString="0" containsBlank="1"/>
    </cacheField>
    <cacheField name="12. rodina V." numFmtId="0">
      <sharedItems containsNonDate="0" containsString="0" containsBlank="1"/>
    </cacheField>
    <cacheField name="12. spolupracovníci a spolubydlící z řad jiných uživatelů V." numFmtId="0">
      <sharedItems containsNonDate="0" containsString="0" containsBlank="1"/>
    </cacheField>
    <cacheField name="12. přátelé a známí mimo zařízení, kde bydlím V." numFmtId="0">
      <sharedItems containsNonDate="0" containsString="0" containsBlank="1"/>
    </cacheField>
    <cacheField name="12. placení pracovníci (v různých veřejných službách) V." numFmtId="0">
      <sharedItems containsNonDate="0" containsString="0" containsBlank="1"/>
    </cacheField>
    <cacheField name="12. jiní – vypište V.:" numFmtId="0">
      <sharedItems containsNonDate="0" containsString="0" containsBlank="1"/>
    </cacheField>
    <cacheField name="12. Popis situace V." numFmtId="0">
      <sharedItems containsNonDate="0" containsString="0" containsBlank="1"/>
    </cacheField>
    <cacheField name="13. v zařízení nebo v jeho areálu V." numFmtId="0">
      <sharedItems containsNonDate="0" containsString="0" containsBlank="1"/>
    </cacheField>
    <cacheField name="13. mimo zařízení nebo mimo jeho areál aktivitami nabízenými službou, společně s dalšími uživateli V." numFmtId="0">
      <sharedItems containsNonDate="0" containsString="0" containsBlank="1"/>
    </cacheField>
    <cacheField name="13. mimo zařízení nebo mimo jeho areál aktivitami nabízenými službou, sám nebo s tím, koho si vyberu V." numFmtId="0">
      <sharedItems containsNonDate="0" containsString="0" containsBlank="1"/>
    </cacheField>
    <cacheField name="13. mimo zařízení aktivitami, které nenabízí služba V." numFmtId="0">
      <sharedItems containsNonDate="0" containsString="0" containsBlank="1"/>
    </cacheField>
    <cacheField name="13. Popis situace V." numFmtId="0">
      <sharedItems containsNonDate="0" containsString="0" containsBlank="1"/>
    </cacheField>
    <cacheField name="14. pro zařízení, které mi poskytuje bydlení – za práci neberu peníze V." numFmtId="0">
      <sharedItems containsNonDate="0" containsString="0" containsBlank="1"/>
    </cacheField>
    <cacheField name="14. pro zařízení, které mi poskytuje bydlení – za práci beru peníze V." numFmtId="0">
      <sharedItems containsNonDate="0" containsString="0" containsBlank="1"/>
    </cacheField>
    <cacheField name="14. pro někoho jiného než zařízení, které mi poskytuje bydlení – za práci neberu peníze V." numFmtId="0">
      <sharedItems containsNonDate="0" containsString="0" containsBlank="1"/>
    </cacheField>
    <cacheField name="14. pro někoho jiného než zařízení, které mi poskytuje bydlení – za práci beru peníze V." numFmtId="0">
      <sharedItems containsNonDate="0" containsString="0" containsBlank="1"/>
    </cacheField>
    <cacheField name="14. dostávám podporu od konkrétní služby, abych práci našel/našla V." numFmtId="0">
      <sharedItems containsNonDate="0" containsString="0" containsBlank="1"/>
    </cacheField>
    <cacheField name="14. nepracuji V." numFmtId="0">
      <sharedItems containsNonDate="0" containsString="0" containsBlank="1"/>
    </cacheField>
    <cacheField name="14. Popis situace V." numFmtId="0">
      <sharedItems containsNonDate="0" containsString="0" containsBlank="1"/>
    </cacheField>
    <cacheField name="15. Co se za posledních 6 měsíců v mém životě nejvíce změnilo? V." numFmtId="0">
      <sharedItems containsNonDate="0" containsString="0" containsBlank="1"/>
    </cacheField>
    <cacheField name="Datum vyplnění záznamu VI." numFmtId="14">
      <sharedItems containsNonDate="0" containsString="0" containsBlank="1"/>
    </cacheField>
    <cacheField name="Nezbytná míra podpory uživatele VI." numFmtId="14">
      <sharedItems containsNonDate="0" containsString="0" containsBlank="1"/>
    </cacheField>
    <cacheField name="Druh sociální služby, kterou uživatel využívá VI." numFmtId="0">
      <sharedItems containsNonDate="0" containsString="0" containsBlank="1"/>
    </cacheField>
    <cacheField name="Identifikátor služby, kterou uživatel využívá VI." numFmtId="0">
      <sharedItems containsNonDate="0" containsString="0" containsBlank="1"/>
    </cacheField>
    <cacheField name="bude přecházet z ústavní do komunitní služby (změna plánována) VI." numFmtId="0">
      <sharedItems containsNonDate="0" containsString="0" containsBlank="1"/>
    </cacheField>
    <cacheField name="přešel z ústavní do komunitní služby (změna uskutečněna) VI." numFmtId="0">
      <sharedItems containsNonDate="0" containsString="0" containsBlank="1"/>
    </cacheField>
    <cacheField name="1. Kde bydlím - volba VI. " numFmtId="0">
      <sharedItems containsNonDate="0" containsString="0" containsBlank="1"/>
    </cacheField>
    <cacheField name="1. Kde bydlím - popis situace VI." numFmtId="0">
      <sharedItems containsNonDate="0" containsString="0" containsBlank="1"/>
    </cacheField>
    <cacheField name="2. Jak vypadá moje bydlení - volba VI." numFmtId="0">
      <sharedItems containsNonDate="0" containsString="0" containsBlank="1"/>
    </cacheField>
    <cacheField name="2. Jak vypadá moje bydlení - popis situace VI." numFmtId="0">
      <sharedItems containsNonDate="0" containsString="0" containsBlank="1"/>
    </cacheField>
    <cacheField name="3. Moje léčba - volba VI." numFmtId="0">
      <sharedItems containsNonDate="0" containsString="0" containsBlank="1"/>
    </cacheField>
    <cacheField name="3. Moje léčba - popis situace VI." numFmtId="0">
      <sharedItems containsNonDate="0" containsString="0" containsBlank="1"/>
    </cacheField>
    <cacheField name="4. Moje životospráva - volba VI." numFmtId="0">
      <sharedItems containsNonDate="0" containsString="0" containsBlank="1"/>
    </cacheField>
    <cacheField name="4. Moje životospráva - popis situace VI." numFmtId="0">
      <sharedItems containsNonDate="0" containsString="0" containsBlank="1"/>
    </cacheField>
    <cacheField name="5. Jak trávím svůj volný čas - volba VI." numFmtId="0">
      <sharedItems containsNonDate="0" containsString="0" containsBlank="1"/>
    </cacheField>
    <cacheField name="5. Jak trávím svůj volný čas - popis situace VI." numFmtId="0">
      <sharedItems containsNonDate="0" containsString="0" containsBlank="1"/>
    </cacheField>
    <cacheField name="6. Kdy, kde a s kým budu o samotě - volba VI." numFmtId="0">
      <sharedItems containsNonDate="0" containsString="0" containsBlank="1"/>
    </cacheField>
    <cacheField name="6. Kdy, kde a s kým budu o samotě - popis situace VI."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
  <r>
    <d v="2013-10-29T00:00:00"/>
    <s v="Střední míra podpory"/>
    <s v="domovy pro osoby se zdravotním postižením"/>
    <n v="3146127"/>
    <s v="ano"/>
    <s v="ne"/>
    <n v="1"/>
    <s v="Na venkově, s více lidmi na pokoji (DOZP), nemohla jsem si vybrat, kde chci žít"/>
    <n v="2"/>
    <s v="Domlouvám se se svou klíčovou pracovnicí ohledně mých potřeb. Mám pokoj na Domečku, kde bydlíme 4. Máme společný záchod, koupelnu a kuchyni."/>
    <n v="2"/>
    <s v="Když mě něco trápí, dokáži říci pracovnici, která pomůže v dalším postupu. Léčím se na psychiatrii. Mám jídla, která nesmím kvůli ekzému."/>
    <n v="1"/>
    <s v="Jídelníček si hlídám, vím, co nesmím jíst. Ráda chodím brzy spát. Vycházky na čerstvém vzduchu opomíjím."/>
    <n v="4"/>
    <s v="O svém volném čase si rozhoduji sama, ráda vyrábím korálky, náramky a sleduji TV. Navštěvuji společné akce s ostatními klienty. Ráda odpočívám."/>
    <n v="4"/>
    <s v="Pracovnice mi pomáhají kontaktovat návštěvy dobrovolnice a jsem ráda, když s ní trávím čas o samotě. Občas si jdu popovídat s kamarádkou Simonou. Mám možnost být na svém pokoji sama, i se svou dobrovolnicí."/>
    <n v="5"/>
    <s v="Nemám ráda, když do mého pokoje vstupuje osoba bez mého vědomí. Jinak vstupují pracovnice služby zeptat se, zda něco nepotřebuji. Také zdravotní sestry."/>
    <n v="4"/>
    <s v="Jsem ráda, když mi pracovnice poradí, když ale nemám náladu, nemám ani chuť řešit svůj vzhled. Prádlo pereme v pračce sami na svém bytě."/>
    <n v="3"/>
    <s v="S částkou 100 Kč si hospodařím sama. S větší částkou pomáhá pracovnice. Z důchodu si hradím jídlo, bydlení a další potřebné věci jako oblečení."/>
    <n v="4"/>
    <s v="Vím, že na to nemám peníze, ale jinak bych se ráda podívala k moři. Také vím o možnosti chráněného bydlení, které chci zkusit."/>
    <n v="3"/>
    <s v="Vím, že kdybych nechodila pracovat do prádelny (mám podepsanou smlouvu), nedostala bych finanční odměnu. Jsem zbavena odpovědnosti k právním úkonům. Opatrovníkem je obec, která mi pomáhá řešit právní věci s naší sociální pracovnicí."/>
    <m/>
    <s v="ano"/>
    <s v="ano"/>
    <s v="ano"/>
    <x v="0"/>
    <s v="Jsem ráda, že mě navštěvuje dobrovolnice. Také se vidím s jinými klienty při společných akcích. Dále vídám lidi z obce, kadeřnici, pedikérku, lékaře, prodavačku a pracovníky STD."/>
    <s v="ano"/>
    <s v="ano"/>
    <s v="ano"/>
    <s v="ano"/>
    <s v="Někdy trávím svůj volný čas i mimo areál, např. při návštěvě jiných zařízení, kino, divadlo, nákupy ve městě a další společné akce. Někdy na pokoji korálkuji."/>
    <m/>
    <s v="ano"/>
    <m/>
    <m/>
    <m/>
    <m/>
    <s v="Pracuji v prádelně našeho zařízení. Pomáhám s dalšími pracemi spojenými s údržbou bydlení a společného prostranství."/>
    <s v="Přestěhovala jsem se na jiný byt a pokoj. Mám tedy jiné spolubydlící. Začala za mnou jezdit dobrovolnice. Je tu víc možností aktivit v STD, ale já jich moc nevyužívám."/>
    <d v="2014-04-07T00:00:00"/>
    <s v="Střední míra podpory"/>
    <s v="domovy pro osoby se zdravotním postižením"/>
    <n v="3146127"/>
    <s v="ano"/>
    <s v="ne"/>
    <n v="1"/>
    <s v="Na venkově, v domku areálu Nalžovického zámku, na pokoji jsme 4, v domku celkem 7"/>
    <n v="2"/>
    <s v="Mám pokoj na Domečku, kde bydlíme 4. Máme společné WC, koupelnu, obývák a kuchyň."/>
    <n v="2"/>
    <s v="Když jsem nemocná, umím dodržovat léčebný režim a postarat se o sebe. Psychiatrická léčba. Některá jídla nesmím kvůli ekzému."/>
    <n v="1"/>
    <s v="Vím, co nesmím jíst. Hlídám si jídelníček. Ráda chodím brzy spát. Vycházky na čerstvém vzduchu moc ráda nemám. Pracuji v prádelně. Piji černou kávu."/>
    <n v="4"/>
    <s v="O svém volném čase si rozhoduji sama. Vyrábím korálkové náramky. Nyní jsem se naučila drhané náramky. Ráda odpočívám, sleduji TV a mám ráda společné akce. Někdy se zapojím do STD."/>
    <n v="4"/>
    <s v="Jsem ráda s dobrovolnicí. S ní jedu někam na kratší výlet, nebo do cukrárny. Ráda si povídám s kamarádkou Adélou."/>
    <n v="5"/>
    <s v="Spolubydlící, pracovnice služby, zdr. sestra. Nemám ráda, když do mého pokoje vstupuje osoba bez mého vědomí. Mám klíč od pokoje, můžu si ho zamknout."/>
    <n v="4"/>
    <s v="Když nemám náladu, tak nechci řešit ani svůj vzhled a oblečení. V oblasti hygieny jsem samostatná, jen někdy potřebuji radu, co se týká mytí vlasů. Prádlo pereme společně v pračce na Domečku."/>
    <n v="3"/>
    <s v="O finance se mi stará soc. pracovnice. S částkou 100 Kč měsíčně + 100 Kč z výplaty si hospodařím sama. Z důchodu si hradím pobyt, jídlo a další."/>
    <n v="4"/>
    <s v="Přála bych se přestěhovat do CHB a jet k moři."/>
    <n v="3"/>
    <s v="Mám svého opatrovníka (obec). Chodím pracovat do prádelny (mám podepsanou smlouvu) a dostávám finanční odměnu."/>
    <m/>
    <s v="ano"/>
    <s v="ano"/>
    <s v="ano"/>
    <x v="0"/>
    <s v="Vidím se s jinými klienty při společ. Akcích, spolubydlící a hlavně dobrovolnice. Jinak vídám pedikérku, kadeřnici, lékaře, lidi z obce, pracovníky v prádelně a STD, prodavačku v obchodě."/>
    <s v="ano"/>
    <s v="ano"/>
    <s v="ano"/>
    <s v="ano"/>
    <s v="Nejraději na svém pokoji + ruční práce. Někdy i mimo areál (návštěva jiného zařízení), společné akce."/>
    <m/>
    <s v="ano"/>
    <m/>
    <m/>
    <m/>
    <x v="0"/>
    <s v="Pracuji v prádelně našeho zařízení. Někdy pomáhám s dalšími pracemi spojenými s údržbou prostranství. Vytírám na Domečku svůj pokoj a obden žehlím."/>
    <s v="Začala jsem jezdit ke kadeřnici do Sedlčan a na pedikúru. I nadále za mnou jezdí dobrovolnice. Nabízené STD moc nevyužívám. Budu se stěhovat na CHB do Příčov. Už si balím věci."/>
    <d v="2014-12-02T00:00:00"/>
    <s v="Střední míra podpory"/>
    <s v="chráněné bydlení"/>
    <n v="9510127"/>
    <s v="ano"/>
    <s v="ano"/>
    <n v="3"/>
    <s v="V CHB, v rodinném domku v Příčovech - 2 km od města Sedlčany. Rozhodla jsem se sama. "/>
    <n v="4"/>
    <s v="Bydlím v  bytě se třemi spolubydlícími, mám svůj pokoj. Vybavení a výzdobu jsem si vybrala sama. "/>
    <n v="4"/>
    <s v="Dodržuji léčebný režim dle doporuční lékaře. Sama si připravuji léky a myslím na jejich užívání. Léky, které nejsou nad předpis si kupuji sama v lékarně. Hlédám si nového zubaře s tím, co mám nejsem spokojená. "/>
    <n v="4"/>
    <s v="Společně s ostatními si sestavujeme jídelníček. Chodím sama nakupovat. "/>
    <n v="4"/>
    <s v="Vyrábím korálkové náramky, háčkuji, ráda vyhledávám na internetu zájmové kroužky, které chci navštívit. "/>
    <n v="5"/>
    <s v="Pokud chci být sama jsem ve svém pokoji, nebo se jdu projít. Při vstupu do mého pokoje spolubydlící klepají. Rozhoduji se sama, kdy chci, aby mě asistent doprovázel. "/>
    <n v="5"/>
    <s v="Do mého obydlí vstupují jen osoby mnou pozvané, nebo mými spolubydlícími. O návštěvě vím dopředu. Pracovníci před vstupem do domu zvoní. "/>
    <n v="4"/>
    <s v="Sama si nakupuji hygienické potřeby o pomoc žádám  při nákupu oblečení. Chodím na pedikúru, masáže a kadeřnici. "/>
    <n v="4"/>
    <s v="S pomocí asistenta si spravuji kapesné. Běžné nákupy jsem schopna si obstarat do 500 kč. "/>
    <n v="4"/>
    <s v="Najít si práci, kterou zvládnu a bude mě bavit. "/>
    <n v="4"/>
    <s v="Malé právní úkony ( pošta) zvládnu sama. Umím manipulovat s částkou 500 Kč. Jinak mi pomáhá sociální pracovnice. "/>
    <m/>
    <s v="ano"/>
    <m/>
    <m/>
    <s v="ano"/>
    <s v="Dobrovolnice"/>
    <m/>
    <m/>
    <s v="ano"/>
    <s v="ano"/>
    <s v="Ráda trávím čas s dobrovolnicí, v kavárnách. Ráda chodím na dechovku. "/>
    <m/>
    <s v="ano"/>
    <m/>
    <m/>
    <m/>
    <m/>
    <s v="Pracuji jako pomocná síla v prádelně "/>
    <s v="Po přestěhování do CHB jsem začla jezdit sama autobusem do práce. Sama si sestavuji jídelníček a s pomocí asistenta si jídlo připravím. Umím sama nakupovat. Organizuji si svůj volný čas a vybírám si kulturní akce, které navštívím. "/>
    <d v="2015-04-13T00:00:00"/>
    <s v="Střední míra podpory"/>
    <s v="chráněné bydlení"/>
    <n v="9510127"/>
    <s v="ano"/>
    <s v="ano"/>
    <n v="4"/>
    <s v="V chráněném bydlení v Příbrami, Balbínova ulice. Na okraji města v rodinném domku se zahradou. Přestěhovala jsem se z chráněného bydlení v Příčovech. Celkem nás tu bydlí 5 uživatelů. "/>
    <n v="4"/>
    <s v="Bydlím v rodinném domku se zahradou. Bydlím se čtyřmi spolubydlícími. Pokoj mám sama pro sebe. Vybavení jsem si vybírala sama na internetu. Zajištění s nákupem nábytku a vybavení mi pomohl zajistit asistent. Vybavení mám: postel, skříň, komodu, psací stůl, noční stolek, rádio. "/>
    <n v="4"/>
    <s v="Dodržuji léčebný režim, sama beru léky a i si je připravuji, asistent dohlíží pouze na správnost přípravy. Dokážu si vyzvednout předpis v lékarně samostatně. K lékaři docházím s asistentem, jelikož poznávám nové prostředí a i své nové lékaře ( psychiatr, gynekolog, a chtěla bych změnit i zubaře). "/>
    <n v="4"/>
    <s v="Dodržuji dietní stravu, snažím se jíst zdravě a menší porce. Společně s ostatními si sestavuji jídelníček. Samostatně si nakupuji drobné nákupy ( hygienické potřeby, svačiny). Velký nákup na vaření dle jídelníčku, nakupuji s pomocí asistenta a ostatních klientek. Hlídám si svojí váhu a hlídám si ji. Ráda chodím na procházky na Svatou Horu. "/>
    <n v="4"/>
    <s v="Volný čas trávím sama nebo s ostatními, zatím se stýkám s lidmi z CHB, chtěla bych pracovat a navštěvovat kroužek a stýkat se i s lidmi mimo CHB. Ráda na pokoji korálkuji a žehlím. "/>
    <n v="5"/>
    <s v="Sama si určím, kdy budu sama a kdy s ostatními. Do mého pokoje bez mého souhlasu nikdo nevstupuje a pokud by chtěl někdo vstoupit klepe a vstupuje po pozvání ( pracovník, ostatní spolubydlící). Mám ráda své soukromí v pokoji. "/>
    <n v="5"/>
    <s v="Do mého obydlí vstupují pozvané osoby ode mne. Také s ostatními společně rozhodujeme, kdo nás navštíví. Asistenti při vstupu do CHB zvoní. Svůj dům si zamykáme, každý máme své klíče. "/>
    <n v="4"/>
    <s v="Hygienu, nákupy, odchod do STD zvládám samostaně a mohu chodit i na vycházky. Úklízím si svůj pokoj, a starám se o sebe i o domácnost, občas se poradím s asistentem, když potřebuji. Umím používat mobilní telefon. Rovněž sama dokážu jezdit městskou hromadnou dopravou. Docházím samostatně na pedikúru a ke kadeřnici. Větší nákup zajištuji s asistentem. Menší nákup zvládám samostatně ( hygienické potřeby, svačiny, suroviny na večeři.). "/>
    <n v="4"/>
    <s v="Dovedu samostatně používat finanční prostředky, plánovat nákupy a hygienické potřeby - s menší částkou do 500 Kč. Umím si objednat a zaplatit kadeřnici, pedikúru. Dělá mi problém větší nákup, kde potřebuji kontrolu od pracovníka z důvodů správného vrácení peněz. Probíráme finance a hospodaření. "/>
    <n v="5"/>
    <s v="Chci se sehnat práci, která bude odpovídat mým představám - prádelny, žehlení, tvoření korálků. Ráda bych pracovala v křoužku drhání, paličkování. "/>
    <n v="4"/>
    <s v="Mohu disponovat s částkou max. 500 Kč na měsíc - což zvládám za slovní dopomoci pracovníka. Dojdu si na poštu. Pomáhá mi s ostatním sociální pracovnice nebo opatrovník, vždy mě o všem informuje. "/>
    <m/>
    <s v="ano"/>
    <m/>
    <m/>
    <s v="ano"/>
    <s v="Dobrovolnice, opatrovník"/>
    <m/>
    <m/>
    <s v="ano"/>
    <m/>
    <s v="Většinou na CHB nebo v STD, na procházce na Svatou Horu, v kavárně. Ráda nakupuji, snažím se vyhledávat si nějaký zájmový kroužek - paličkování, drhání. "/>
    <m/>
    <m/>
    <m/>
    <m/>
    <m/>
    <s v="ano"/>
    <m/>
    <s v="Přestěhovala jsem se v únoru 2015 do CHB v Příbrami, Balbínova. Slibuji si od toho nové pracovní možnosti, které se posunují můj život dál. Také mi vyhovuje pobyt ve městě, jelikož ráda nakupuji a využívám nabídek města. Jsem tu spokojená. "/>
    <m/>
    <m/>
    <m/>
    <m/>
    <m/>
    <m/>
    <m/>
    <m/>
    <m/>
    <m/>
    <m/>
    <m/>
    <m/>
    <m/>
    <m/>
    <m/>
    <m/>
    <m/>
    <m/>
    <m/>
    <m/>
    <m/>
    <m/>
    <m/>
    <m/>
    <m/>
    <m/>
    <m/>
    <m/>
    <m/>
    <m/>
    <m/>
    <m/>
    <m/>
    <m/>
    <m/>
    <m/>
    <m/>
    <m/>
    <m/>
    <m/>
    <m/>
    <m/>
    <m/>
    <m/>
    <m/>
    <m/>
    <m/>
    <m/>
    <m/>
    <m/>
    <m/>
    <m/>
    <m/>
    <m/>
    <m/>
    <m/>
    <m/>
    <m/>
    <m/>
    <m/>
    <m/>
    <m/>
    <m/>
    <m/>
  </r>
  <r>
    <d v="2013-10-25T00:00:00"/>
    <s v="Střední míra podpory"/>
    <s v="domovy pro osoby se zdravotním postižením"/>
    <n v="3146127"/>
    <s v="ano"/>
    <s v="ne"/>
    <n v="1"/>
    <s v="Bydlím na venkově. V domku, v areálu Nalžovického zámku. Na pokoji jsme tři, v domku je nás sedm. Do ústavu mě sem dali rodiče"/>
    <n v="2"/>
    <s v="Svůj pokoj si ráda zdobím (květiny, sezónní výzdoba). Mám zde svou poličku a komodu, kterou jsem si vybrala. Také mám na pokoji velkou TV."/>
    <n v="1"/>
    <s v="Vím, že mám alergii na med a jablka. Trpím na furunkty, které mi ošetřuje zdravotní sestra. Při nemoci spoléhám na zdravotní sestru nebo pracovnici ve službě."/>
    <n v="1"/>
    <s v="Ráno vstávám v 7:30 h., když jsem u rodičů, přispím si. Večer ráda koukám na TV, přes den neodpočívám. Ráda chodím na procházky, cvičím, jezdím na plavání. Jím pravidelně (společná kuchyně v zařízení), ráda si dám čokoládu, mentolové bonbony a jogurty."/>
    <n v="2"/>
    <s v="Účastním se nabízených aktivit. Ráda kreslím, dívám se na TV, chodím na procházky, tancuji a cvičím. Navštěvuji kamarádky a pečuji o sebe."/>
    <n v="2"/>
    <s v="Když chci být sama, zůstanu na svém pokoji, ale převážně vyhledávám společnost. Často jezdím domů, kde mám svůj pokoj, ale většinu času chci trávit s maminkou."/>
    <n v="2"/>
    <s v="Spolubydlící, pracovnice služby, ošetřující personál, kamarádky, moji rodiče a rodiny spolubydlících. Od bydlení i pokoje mám klíč, a po domluvě se spolubydlícími si kdykoliv zamknu."/>
    <n v="2"/>
    <s v="V hygieně jsem samostatná (vlasy, mytí, zuby, nehty). Využívám služeb pedikérky a kadeřnice. Nejraději se oblékám a obouvám dle nálady, občas potřebuji poradit o vhodnosti oblečení. "/>
    <n v="1"/>
    <s v="O finance se mi stará sociální pracovnice. S částkou, kterou dostávám na měsíc a částí výplaty mi pomáhá klíčová pracovnice. Neznám hodnotu peněz, ale učím se to."/>
    <n v="2"/>
    <s v="Využívám nabídek, které mi nabízí služba. Chci se naučit vařit pro tátu a bráchu."/>
    <n v="1"/>
    <s v="Mám svého opatrovníka - tátu, který za mě společně se sociální pracovnicí, řeší důležité věci. Táta se mě často ptá, co potřebuji a chci - moje rozhodnutí."/>
    <s v="ano"/>
    <s v="ano"/>
    <s v="ano"/>
    <s v="ano"/>
    <x v="1"/>
    <s v="Lékaři, pedikérka, kadeřnice, plavčice, prodavačka, řidiči autobusu."/>
    <s v="ano"/>
    <s v="ano"/>
    <s v="ano"/>
    <s v="ano"/>
    <s v="V areálu + místa nabízená při aktivitách, společné vycházky a doma s rodinou"/>
    <m/>
    <s v="ano"/>
    <m/>
    <m/>
    <m/>
    <m/>
    <s v="Ve svém bydlení každý den uklízím pokoj, podílím se na údržbě prostranství zařízení. Mám pracovní smlouvu na úklid (přízemí Domečku)."/>
    <s v="Zapojuji se do STD, což mě naplňuje a moc mě to baví. Jsem se svou prací spokojena a chci se ještě zlepšovat. Nyní se občas bojím o maminku - o její zdraví, jezdí po doktorech."/>
    <d v="2014-04-04T00:00:00"/>
    <s v="Střední míra podpory"/>
    <s v="domovy pro osoby se zdravotním postižením"/>
    <n v="3146127"/>
    <s v="ano"/>
    <s v="ne"/>
    <n v="1"/>
    <s v="Je nás tu 7. Šest klientek a jeden muž. Bydlím na venkově, budova areálu NZ. Mám tu svůj nábytek a TV, společný obývák + kuchyň a toaleta."/>
    <n v="2"/>
    <s v="Na pokoji jsme tři, vybavení  mám dle svého přání."/>
    <n v="1"/>
    <s v="Při nemoci se obracím o pomoc na zdravotní sestru nebo pracovnici PP. Mám alergii na med a jablka. Občas trpím na furunkty, které ošetřuje zdr. sestra."/>
    <n v="1"/>
    <s v="Snažím se žít zdravě - nepřibrat, dodržovat pitný režim. Chodím na procházky a plavat."/>
    <n v="2"/>
    <s v="STD, TV, kreslení, sport a cvičení, peru a žehlím."/>
    <n v="2"/>
    <s v="Užívám si večerního klidu, kdy ostatní už leží, kreslím, koukám na TV, rovnám si své věci."/>
    <n v="2"/>
    <s v="Spolubydlící, rodiče, zdr. sestra, pracovníci přímé péče."/>
    <n v="2"/>
    <s v="V hygieně jsem samostatná, dbám na své vlasy, hezky se oblékám. Chodím ke kadeřnici a pedikérce."/>
    <n v="1"/>
    <s v="O finance se mi stará soc. prac. Opatrovníkem je táta, který si může vše zkonstruovat. S penězmi i z výplaty mi pomáhá klíčová pracovnice."/>
    <n v="2"/>
    <s v="Budu se stěhovat na CHB do Příčov, už začneme balit. Začnu si přebírat věci, které nepotřebuji."/>
    <n v="1"/>
    <s v="Mým opatrovníkem je táta, vše řeší se soc. pracovnicí, ale vždy se mě na všechno ptají. Zajímá je můj názor."/>
    <s v="ano"/>
    <s v="ano"/>
    <s v="ano"/>
    <s v="ano"/>
    <x v="1"/>
    <s v="Jsem komunikativní, společenská. Jinak vídám ještě lékaře, pedikérku, kadeřnici, prodavačky, řidiče autobusu, plavčici."/>
    <s v="ano"/>
    <s v="ano"/>
    <s v="ano"/>
    <s v="ano"/>
    <s v="U televize, kreslení a venku."/>
    <m/>
    <s v="ano"/>
    <m/>
    <m/>
    <m/>
    <x v="0"/>
    <s v="Uklízím na našem bydlení, pomáhám s úklidem venkovních prostor. Mám smlouvu na úklid jiného bytu v NZ."/>
    <s v="Velký výběr v STD. Budu se stěhovat do CHB. Mám nemocnou babičku."/>
    <d v="2014-12-02T00:00:00"/>
    <s v="Střední míra podpory"/>
    <s v="chráněné bydlení"/>
    <n v="9510127"/>
    <s v="ano"/>
    <s v="ano"/>
    <n v="3"/>
    <s v="CHB v rodinném domku v Příčovech - 2 km od města Sedlčany. Změnu jsem probrala s rodiči. "/>
    <n v="4"/>
    <s v="Bydlím v domku se zahradou. Mám jednu spolubydlící. Mám svůj pokoj. Jeho vybavení a výzdobu jsem si vybírala sama s nákupem mi pomohla klíč. Pracovnice. "/>
    <n v="3"/>
    <s v="Dodržuji dietu, dle doporučení lékaře. Neberu žádné léky. Vím na, co jsem alergická."/>
    <n v="3"/>
    <s v="Společně s ostatními si sestavujeme jídelníček. Chodím sama nakupovat. Myslím na svoji alergii a dietu."/>
    <n v="4"/>
    <s v="Ráda maluji, zpívám při kytaře, tancuji a cvičím. Chodím na břišní tance. "/>
    <n v="5"/>
    <s v="Pokud chci být sama jsem ve svém pokoji, nebo se jdu projít. Při vstupu do mého pokoje spolubydlící klepají. Rozhoduji se sama, kdy chci, aby mě asistent doprovázel. "/>
    <n v="5"/>
    <s v="Do mého obydlí vstupují jen osoby mnou pozvané, nebo mými spolubydlícími. O návštěvě vím dopředu. Pracovníci před vstupem do domu zvoní. "/>
    <n v="4"/>
    <s v="Sama si nakupuji hygienické potřeby o pomoc žádám  při nákupu oblečení. Chodím na pedikúru, masáže a kadeřnici. Zvládám úklid domácnosti. "/>
    <n v="4"/>
    <s v="S pomocí asistenta si spravuji kapesné. Běžné nákupy jsem schopna si obstarat do 500 kč. Za podpory asistenta dělám velký nákup. "/>
    <n v="4"/>
    <s v="Přála bych si najít stáleho přítele, se kterým bych mohla trávit volný čas  a mít stejné koníčky - tanec. "/>
    <n v="3"/>
    <s v="S právními vztahy mi pomáhají rodiče a sociální pracovnice a vše semnou diskutují. "/>
    <s v="ano"/>
    <s v="ano"/>
    <s v="ano"/>
    <m/>
    <m/>
    <s v="Kamarádi z jiných zařízení. "/>
    <m/>
    <m/>
    <s v="ano"/>
    <s v="ano"/>
    <s v="Svůj volný čas ráda trávím doma u rodičů. Ráda chodím na kulturní akce - divadlo, plesy, taneční zábavy. "/>
    <m/>
    <s v="ano"/>
    <m/>
    <m/>
    <m/>
    <m/>
    <s v="Pomocné a úklidové práce v zařízení. "/>
    <s v="Po přestěhování do CHB jsem začla jezdit sama autobusem do práce. Sama si sestavuji jídelníček a s pomocí asistenta si jídlo připravím. Umím sama nakupovat. Organizuji si svůj volný čas a vybírám si kulturní akce, které navštívím. "/>
    <d v="2015-04-13T00:00:00"/>
    <s v="Střední míra podpory"/>
    <s v="chráněné bydlení"/>
    <n v="9510127"/>
    <s v="ano"/>
    <s v="ano"/>
    <n v="4"/>
    <s v="V rodinném domku v CHB cca 3 km od města Sedlčany, na okraji obce Příčovy. Celkem tu bydlíme čtyři. "/>
    <n v="4"/>
    <s v="Bydlím v domku se zahradou. Bydlím se 3 spolubydlícími, na pokoji jsem sama. Vybavení a výzdobu jsem si vybrala sama a pracovník mi pomohl s nákupem. Vybavení mám postel, skříň, komodu, lampičku, TV, rádio, křeslo. "/>
    <n v="4"/>
    <s v="Dodržuji léčebný a dietní režim podle doporučení lékařky. Neberu žádné léky. Mám alergii a pamatuji si, co nesmím jíst( jablka, med)."/>
    <n v="4"/>
    <s v="Společně si plánujeme jídelníček se spolubydlícími. Vybrané potraviny dojdu za pomoci asistenta, nakoupit. Vždy při sestavování jídelníčku myslím na svoji alergii. "/>
    <n v="4"/>
    <s v="Odpočívám, tancuji a docházím na břišní tance. Poslouchám hudbu ( Eva a Vašek). Chodím cvičit do naší vesnice. Ráda si uklízím svůj pokoj. "/>
    <n v="5"/>
    <s v="Pokud chci být sama jdu se projít nebo jdu do svého pokoje. Pokud by ke mně někdo chtěl vstoupit zaklepe než vstoupí ( spolubydlící, nebo pracovník). Pokud nemám zájem dokážu odmítnout návštěvu, nebo i spolubydlící. "/>
    <n v="5"/>
    <s v="Do mého obydlí vstupují jen pozvané osoby, vždy klepou, nebo zvoní před brankou, a to i pracovnící. Svůj vlastní pokoj si zamykám a to i hlavní vchod a branku. "/>
    <n v="4"/>
    <s v="Sama si nakupuji hygienické potřeby ( občas mi s výběrem dopomůže pracovník), při výběru oblečení mi pomáhá klíč. Pracovnice ( slovní rada - jestli mi to sluší), Dojíždím na pedikúru, ke kadeřnici, k lékaři na masáže. Péči o vlastní osobu a to i úklid domácnosti zvládám samostatně. "/>
    <n v="4"/>
    <s v="S pomocí asistenta si spravuji kapesné. Samostatně nakupuji hygienické potřeby, svačiny, pochutiny, platím si autobus. Velký nákup dělám samostatně, ale za dopomoci asistenta ( radí mi s výběrem a placením )"/>
    <n v="4"/>
    <s v="Přála bych si najít si stálého přítele s kterým bych trávila čas. Rada bych se podívala k moři"/>
    <n v="3"/>
    <s v="Rodiče, sociální pracovník se mnou vždy diskutují právní záležitosti. Dokážu dojít na poštu, poslat dopis. "/>
    <s v="ano"/>
    <s v="ano"/>
    <s v="ano"/>
    <m/>
    <m/>
    <s v="Rodinou, přátele ze zařízení a i mimo něj. "/>
    <m/>
    <m/>
    <s v="ano"/>
    <s v="ano"/>
    <s v="Ráda trávím čas u svých rodičů, ale i ve svém pokoji. Ráda chodím na kulturní akce, na cvičení a břišní tance. "/>
    <m/>
    <s v="ano"/>
    <m/>
    <m/>
    <m/>
    <m/>
    <s v="Pomocné úklidové práce v zařízení NZ"/>
    <s v="Snížila se nám podpora asistenta, jsem samostatnější, umíme si zavolat, když něco potřebuji. Využíváme aktivit z veřejnosti, zdokonaluji se ve vaření, nákupech, a počítáním a hospodařením svých peněz. "/>
    <m/>
    <m/>
    <m/>
    <m/>
    <m/>
    <m/>
    <m/>
    <m/>
    <m/>
    <m/>
    <m/>
    <m/>
    <m/>
    <m/>
    <m/>
    <m/>
    <m/>
    <m/>
    <m/>
    <m/>
    <m/>
    <m/>
    <m/>
    <m/>
    <m/>
    <m/>
    <m/>
    <m/>
    <m/>
    <m/>
    <m/>
    <m/>
    <m/>
    <m/>
    <m/>
    <m/>
    <m/>
    <m/>
    <m/>
    <m/>
    <m/>
    <m/>
    <m/>
    <m/>
    <m/>
    <m/>
    <m/>
    <m/>
    <m/>
    <m/>
    <m/>
    <m/>
    <m/>
    <m/>
    <m/>
    <m/>
    <m/>
    <m/>
    <m/>
    <m/>
    <m/>
    <m/>
    <m/>
    <m/>
    <m/>
  </r>
  <r>
    <d v="2013-10-17T00:00:00"/>
    <s v="Střední míra podpory"/>
    <s v="domovy pro osoby se zdravotním postižením"/>
    <n v="3146127"/>
    <s v="ano"/>
    <s v="ne"/>
    <n v="1"/>
    <s v="Na vesnici. V domě DOZP. Bydlím na pokoji se dvěmi spolubydlícími. Nemohla jsem si vybrat, kde chci žít."/>
    <n v="2"/>
    <s v="Výzdobu pokoje vybírám s pracovníkem a spolubydlícími. Nábytek a vybavení vybírají pracovníci."/>
    <n v="1"/>
    <s v="Když jsem nemocná, umím dodržovat léčebný režim a postarat se o sebe. Léky a lékaře zařizuje sestřička."/>
    <n v="1"/>
    <s v="Chodím na vycházky a hodně pracuji. Vstávám a chodím spát pravidelně. Umím si říct, co chci jíst a kolik. Nepřejídám se, jím pravidelně."/>
    <n v="2"/>
    <s v="Ráda maluji, chodím na vycházky, sleduji dokumenty v TV - o přírodě a zvířatech. Jezdím na výlety, dovolené."/>
    <n v="2"/>
    <s v="Svůj volný čas trávím s ostatními spolubydlícími. Když chci být sama, jdu na pokoj. Na návštěvu za mnou chodí akorát kamarádi z DOZP nebo dobrovolníci, kteří za námi jezdí hromadně."/>
    <n v="2"/>
    <s v="Ostatní spolubydlící, pracovníci a kamarádi z oddělení, které si pozvu a kterým to dovolím. Mám klíč od pokoje, můžu si ho zamknout."/>
    <n v="2"/>
    <s v="Při hygieně potřebuji dohled. Někdy zapomenu na nějakou činnost nebo si vzít čisté oblečení, pak potřebuji připomenutí pracovníka."/>
    <n v="1"/>
    <s v="Neznám mince, hodnotu peněz. Umím si koupit kávu v automatu. Do obchodu chodím s pracovníkem. S mými penězi mi pomáhá pospodařit klíčový pracovník a sociálka."/>
    <n v="2"/>
    <s v="Chci jezdit hodně na výlety a na dovolené. Tyto aktivity zařizují pracovníci."/>
    <n v="1"/>
    <s v="Pracuji v DOZP na pracovní smlouvu za peníze. Znám své povinnosti. S právními vztahy mi pomáhá sociálka a opatrovník."/>
    <m/>
    <s v="ano"/>
    <m/>
    <m/>
    <x v="0"/>
    <s v="Dobrovolníci, klienti blízkých DOZP"/>
    <s v="ano"/>
    <s v="ano"/>
    <m/>
    <m/>
    <s v="V areálu DOZP, na společných vycházkách, výletech a dovolených."/>
    <m/>
    <s v="ano"/>
    <m/>
    <m/>
    <m/>
    <m/>
    <s v="V DOZP na pracovní smlouvu, jinak si uklízím domácnost - kuchyň, obývák a pokoj."/>
    <s v="Byla jsem v září na Šumavě. Začala jsem chodit do STD na keramiku a svíčky."/>
    <d v="2014-04-03T00:00:00"/>
    <s v="Střední míra podpory"/>
    <s v="domovy pro osoby se zdravotním postižením"/>
    <n v="3146127"/>
    <s v="ano"/>
    <s v="ne"/>
    <n v="1"/>
    <s v="Bydlím na Rozárce, se dvěma spolubydlícími na pokoji."/>
    <n v="2"/>
    <s v="Výzdoby řeším se spolubydlícími, nábytek s klíčovým pracovníkem a souhlasem opatrovníka."/>
    <n v="1"/>
    <s v="Poznám, když jsem nemocná, umím dodržovat léčebný režim. Léky a lékaře zajišťuje zdravotní sestra."/>
    <n v="1"/>
    <s v="Pravidelně vstávám, chodím spát, dodržuji životosprávu. Denně pracuji, chodím na vycházky."/>
    <n v="2"/>
    <s v="Chodím na procházky, vymalovávám omalovánky, sleduji v TV dokumenty o zvířatech, jezdím na plavání, navštěvuji STD - keramiku a svíčky."/>
    <n v="2"/>
    <s v="Když chci být sama, jdu na pokoj, nebo ven na procházku. Ráda trávím svůj volný čas v kolektivu spolubydlících."/>
    <n v="2"/>
    <s v="Do mého pokoje vstupují po zaklepání zdr. sestry a pracovnice. Klientky jen když jsou pozvány. Mám klíč, pokoj si mohu zamknout."/>
    <n v="2"/>
    <s v="V oblasti hygieny jsem samostatná. Občas potřebuji poradit, co si mám vzít na sebe. Využívám služeb pedikérky a kadeřnice."/>
    <n v="1"/>
    <s v="Neznám hodnotu peněz. Umím si koupit kávu z automatu. Do obchodu chodím s pracovníkem. S penězi mi pomáhají hospodařit pracovníci a soc. pracovnice."/>
    <n v="4"/>
    <s v="Budu se stěhovat do chráněného bydlení. Nadále chci jezdit na výlety a rekreace. "/>
    <n v="1"/>
    <s v="Pracuji v DOZP na prac. Smlouvu za peníze. Znám své povinnosti. S právními vztahy mi pomáhá soc. pracovnice a opatrovník."/>
    <m/>
    <s v="ano"/>
    <m/>
    <m/>
    <x v="0"/>
    <s v="S dobrovolníky, klienty jiných DOZP a s klienty NZ."/>
    <s v="ano"/>
    <s v="ano"/>
    <m/>
    <m/>
    <s v="V areálu DOZP, návštěva jiných zařízení, divadlo, nákupy ve městě, společné akce, kadeřnice atp. Na svém pokoji."/>
    <m/>
    <s v="ano"/>
    <m/>
    <m/>
    <m/>
    <x v="0"/>
    <s v="V DOZP na pracovní smlouvu. Uklízím domácnost - kuchyň, pokoj, obývák."/>
    <s v="Některé mé spolubydlící se odstěhovaly do chráněného bydlení. Proběhla schůzka, kde jsem byla informována o možnosti se též přestěhovat do CHB. Nyní se připravuji na přechod do CHB."/>
    <d v="2014-12-02T00:00:00"/>
    <s v="Střední míra podpory"/>
    <s v="chráněné bydlení"/>
    <n v="9510127"/>
    <s v="ano"/>
    <s v="ano"/>
    <n v="3"/>
    <s v="CHB v rodinném domku v Příčovech - 2 km od města Sedlčany. Změnu jsem probrala s rodiči. "/>
    <n v="4"/>
    <s v="Bydlím v domku se zahradou. Mám jednu spolubydlící. Mám svůj pokoj. Jeho vybavení a výzdobu jsem si vybírala sama s nákupem mi pomohla klíč. Pracovnice. "/>
    <n v="3"/>
    <s v="Dodržuji léčebný režim dle doporuční lékaře. Sama si připravuji léky a myslím na jejich užívání. "/>
    <n v="3"/>
    <s v="S ostatními spolubydlícími si sestavujeme jídelníček. Potraviny dovedu za pomoci astistenta nakoupit. "/>
    <n v="3"/>
    <s v="Svůj volný čas trávím malováním, sledování dokumentu o zvířatech. Ráda chodím na procházky. "/>
    <n v="4"/>
    <s v="Pokud chci být sama jsem ve svém pokoji. Při vstupu do pokoje ostatní klepají, i když mám sluchový handicap. Na různé akce mě doprovází asistent."/>
    <n v="4"/>
    <s v="Do mého obydlí vstupují jen osoby mnou pozvané, nebo mými spolubydlícími. O návštěvě vím dopředu. Pracovníci před vstupem do domu zvoní, i když mám sluchový handicap. "/>
    <n v="3"/>
    <s v="Drobné potraviny si koupím sama. S ostatními nákupy mi pomáhá osobní asistent, chodím na pedikúru a ke kadeřnici. "/>
    <n v="4"/>
    <s v="S pomocí asistenta si spravuji kapesné. Sama si kupuji pochutiny a kávu. Za pomoci asistenta dělám větší nákupy. "/>
    <n v="3"/>
    <s v="Zlepšení komunikace, zvýšení soběstačnosti, lepší orientace v místě bydliště."/>
    <n v="3"/>
    <s v="Moje právní vztahy řeší soc. pracovnice a informuje mě dle mých možností."/>
    <m/>
    <s v="ano"/>
    <s v="ano"/>
    <m/>
    <m/>
    <s v="Kamarádi z jiných zařízení. "/>
    <m/>
    <m/>
    <s v="ano"/>
    <s v="ano"/>
    <s v="Svůj volný čas nejraději trávím doma. Ráda relaxuji na zahradě. Účastním se kulturních akcí se spolubydlícími. "/>
    <m/>
    <s v="ano"/>
    <m/>
    <m/>
    <m/>
    <m/>
    <s v="Pomocné a úklidové práce v zařízení. "/>
    <s v="Po přestěhování do CHB jsem začla jezdit sama autobusem do práce. Sama si sestavuji jídelníček a s pomocí asistenta si jídlo připravím. Umím sama nakupovat."/>
    <d v="2015-04-13T00:00:00"/>
    <s v="Střední míra podpory"/>
    <s v="chráněné bydlení"/>
    <n v="9510127"/>
    <s v="ano"/>
    <s v="ano"/>
    <n v="3"/>
    <s v="V rodinném domku v CHB cca 3 km od města Sedlčany, na okraji obce Příčovy. Celkem tu bydlíme čtyři. "/>
    <n v="4"/>
    <s v="Bydlím v domku se zahradou. Bydlím se 3 spolubydlícími, na pokoji mám jednu spolubydlící. Vybavení a výzdobu jsem si vybrala sama a pracovník mi pomohl s nákupem. Mám dvoulůžkový pokoj, který jsem si vybrala a to i spolubydlící.  "/>
    <n v="3"/>
    <s v="Dodržuji léčebný a dietní režim podle doporučení lékařky. Sama si připravuji léky a myslím na jejich užívání ( za dohledu asistenta). Dojíždím na preventivní prohlídky za dopomoci pracovníka. "/>
    <n v="3"/>
    <s v="Společně si plánujeme jídelníček se spolubydlícími. Vybrané potraviny dojdu za pomoci asistenta, nakoupit. Svačiny a drobné nákupy zvládám samostatně ( kávu, pochutiny, svačiny)"/>
    <n v="3"/>
    <s v="Svůj volný čas trávím vykreslování obrázků. Sleduji dokumenty o zvířatech. Ráda jsem na zahradě a na procházkách v přírodě. "/>
    <n v="4"/>
    <s v="Do mého pokoje vstupuje spolubydlící nebo jen mnou pozvané osoby. Při vstupu do mého pokoje ostatní včetně pracovníků klepou a rozhoduji si sama s kým chci a nechci být. Rozhoduji si jestli mě na kulturní akce bude doprovázet asistent a nebo ne.  "/>
    <n v="4"/>
    <s v="Do mého obydlí vstupují jen pozvané osoby, vždy klepou, nebo zvoní před brankou, a to i pracovnící. Svůj vlastní pokoj si zamykám a to i hlavní vchod a branku. "/>
    <n v="3"/>
    <s v="Pracovníci mi pomáhají nakupovat hygienické potřeby ( za občasné dopomoci),  potřebuji dopomoc i s oblečení, občas jsem nejistá. Docházím sama na pedikúru a ke kadeřnici. Při péči o sebe a o domácnost nepotřebuji pomoci, zvládám samostatně. "/>
    <n v="4"/>
    <s v="S pomocí asistenta si spravuji kapesné. Samostatně nakupuji svačiny, pochutiny, platím si autobus. Velký nákup dělám za dopomoci asistenta."/>
    <n v="3"/>
    <s v="Zlepšení komunikace, orientace v místě bydliště."/>
    <n v="3"/>
    <s v="Moje právní vztahy vyřizuje sociální pracovníci, dle možností mě informuje. "/>
    <m/>
    <s v="ano"/>
    <m/>
    <m/>
    <s v="ano"/>
    <s v="Jsem hodně uzavřená, nemám ráda cizí osoby. Dojíždí za mnou dobrovolník. "/>
    <m/>
    <m/>
    <s v="ano"/>
    <m/>
    <s v="Volný čas trávím doma, nebo na zahradě. Účastním se kulturních akcí, které si vybírám se spolubydlící. "/>
    <m/>
    <s v="ano"/>
    <m/>
    <m/>
    <m/>
    <m/>
    <s v="Pomocné úklidové práce v zařízení NZ"/>
    <s v="Po přestěhování do CHB č.p. 123 jsem se naučila dojíždět samostatně autobusem. V únoru 2015 jsem se přestěhovala do CHB 108, chtěla jsem bydlet s lidmi, kteří se tam přestěhovali. Nyní, se osamostatňuji ve velkých nákupech, při vaření. Nyní bydlím na CHB č. p. 108 v Příčovech a jsem spokojená. "/>
    <m/>
    <m/>
    <m/>
    <m/>
    <m/>
    <m/>
    <m/>
    <m/>
    <m/>
    <m/>
    <m/>
    <m/>
    <m/>
    <m/>
    <m/>
    <m/>
    <m/>
    <m/>
    <m/>
    <m/>
    <m/>
    <m/>
    <m/>
    <m/>
    <m/>
    <m/>
    <m/>
    <m/>
    <m/>
    <m/>
    <m/>
    <m/>
    <m/>
    <m/>
    <m/>
    <m/>
    <m/>
    <m/>
    <m/>
    <m/>
    <m/>
    <m/>
    <m/>
    <m/>
    <m/>
    <m/>
    <m/>
    <m/>
    <m/>
    <m/>
    <m/>
    <m/>
    <m/>
    <m/>
    <m/>
    <m/>
    <m/>
    <m/>
    <m/>
    <m/>
    <m/>
    <m/>
    <m/>
    <m/>
    <m/>
  </r>
  <r>
    <d v="2013-10-15T00:00:00"/>
    <s v="Vysoká míra podpory"/>
    <s v="domovy pro osoby se zdravotním postižením"/>
    <n v="3146127"/>
    <s v="ano"/>
    <s v="ne"/>
    <n v="1"/>
    <s v="Na venkově, se třemi klentkami na pokoji v DOZP. Nemohla jsem si vybrat, kde chci žít. "/>
    <n v="2"/>
    <s v="Domlouvám se s pracovníkem, o tom, co se mi líbí a pomáhá mi při nákupu, ptáme se ostatních na pokoji, zda souhlasí."/>
    <n v="1"/>
    <s v="O mé zdraví se stará zdravotní sestra. Nedokáži posoudit závažnost poranění, onemocnění."/>
    <n v="1"/>
    <s v="Mám hypoalergenní dietu, o mé životosprávě rozhodují pracovníci a kožní lékař. Vzhledem k mé nadváze mám naordinované snížené porce."/>
    <n v="2"/>
    <s v="Chodím na vycházky, sleduji TV, povídám si s ostatními spolubydlícími. Ráda navštěvuji STD (svíčky a keramiku), chodím pravidelně do kostela."/>
    <n v="2"/>
    <s v="Na pokoji jsme čtyři, tudíž o samotě čas většinou netrávím. Jezdím domů a k rodičům."/>
    <n v="2"/>
    <s v="Vstupují spolubydlící, pracovníci služby, sestry a ten, koho si chci pozvat."/>
    <n v="2"/>
    <s v="Při hygieně i při péči o oděv potřebuji vždy pomoc a podporu."/>
    <n v="1"/>
    <s v="Pokud dostanu drobné do ruky, umím si koupit kávu v automatu. Jinak vše řeší pracovnice."/>
    <n v="2"/>
    <s v="Chci stále jezdit k rodičům. Chci dále chodit do kostela."/>
    <n v="1"/>
    <s v="Znám pravidla DOZP a dodržuji je. Rozhoduje za mě otec - opatrovník. "/>
    <s v="ano"/>
    <s v="ano"/>
    <s v="ano"/>
    <s v="ano"/>
    <x v="0"/>
    <s v="Děkan v kostele."/>
    <s v="ano"/>
    <s v="ano"/>
    <s v="ano"/>
    <s v="ano"/>
    <s v="Volný čas trávím na svém pokoji, když jsem doma, tak  s rodiči, pomáhám s úklidem areálu zámku."/>
    <m/>
    <m/>
    <m/>
    <m/>
    <m/>
    <s v="ano"/>
    <s v="Pomáhám vynášet koše, zametám prostranství a uklízím si pokoj."/>
    <s v="Na Domečku se mnou bydlí místo Zdeny Žaneta. Byla jsem s dalšími pěti spolubydlícími na Šumavě."/>
    <d v="2014-04-03T00:00:00"/>
    <s v="Vysoká míra podpory"/>
    <s v="domovy pro osoby se zdravotním postižením"/>
    <n v="3146127"/>
    <s v="ano"/>
    <s v="ne"/>
    <n v="1"/>
    <s v="Bydlím na Domečku se třemi klientkami na pokoji."/>
    <n v="2"/>
    <s v="Domlouvám se s pracovníkem o tom, co se mi líbí. Při nákupu nábytku se radí můj klíčový pracovník s opatrovníkem."/>
    <n v="1"/>
    <s v="Nedokáži odhadnout svůj zdravotní stav. O mé zdraví se stará zdravotní sestra."/>
    <n v="1"/>
    <s v="Na vycházky chodím s doprovodem. Pravidelně spím. Mám hypoalergenní dietu, o mé životosprávě rozhodují pracovníci. Vzhledem k mé nadváze mám doporučené snížené porce."/>
    <n v="2"/>
    <s v="Chodím na vycházky. Mám ráda vyšívání a háčkování. Navštěvuji STD - svíčky a keramiku. Chodím na náboženství a do kostela."/>
    <n v="2"/>
    <s v="Když chci být sama, jdu na pokoj. Jezdím domů k rodičům."/>
    <n v="3"/>
    <s v="Spolubydlící, pracovníci, zdravotní sestry a ti, které si sama pozvu. Kdo vstupuje do pokoje, zaklepe."/>
    <n v="2"/>
    <s v="Při hygieně i při péči o oděv potřebuji vždy pomoc a podporu."/>
    <n v="1"/>
    <s v="Neznám hodnotu peněz. S nákupy mi pomáhá klíčový pracovník. S penězi hospodaří soc. pracovnice a opatrovník."/>
    <n v="3"/>
    <s v="Chci stále jezdit k rodičům. Chci stále navštěvovat kostel."/>
    <n v="1"/>
    <s v="Rozhoduje za mě otec (opatrovník)."/>
    <s v="ano"/>
    <s v="ano"/>
    <m/>
    <s v="ano"/>
    <x v="0"/>
    <s v="Potkávám se s kamarády z jiných zařízení. Pravidelně navštěvuji rodiče a rodinu. Jinak vídám ještě faráře v kostele a kadeřnici."/>
    <s v="ano"/>
    <s v="ano"/>
    <s v="ano"/>
    <s v="ano"/>
    <s v="Volný čas trávím na pokoji, v areálu zařízení. Když jsem doma s rodiči, pracujeme na zahradě."/>
    <m/>
    <m/>
    <m/>
    <m/>
    <m/>
    <x v="1"/>
    <s v="Pomáhám v domácnosti - vynáším koše, uklízím si pokoj."/>
    <s v="Některé mé spolubydlící se odstěhovaly do chráněného bydlení. Také se mi změnila klíčová pracovnice."/>
    <d v="2014-12-05T00:00:00"/>
    <s v="Vysoká míra podpory"/>
    <s v="domovy pro osoby se zdravotním postižením"/>
    <n v="3146127"/>
    <s v="ano"/>
    <s v="ne"/>
    <n v="1"/>
    <s v="V Nalžovickém zámku. Dříve jsem bydlela na zámku, teď na Domečku, kam mě přestěhovali."/>
    <n v="2"/>
    <s v="Táta mi koupil novou TV. Vybrala jsem si novou skříň. Pokoj se mi teď líbí."/>
    <n v="1"/>
    <s v="O mé zdraví se starají pracovnice a zdr. Sestry. Paní doktorku mám přidělenou v Sedlčanech."/>
    <n v="1"/>
    <s v="Vstávám v 7 h., abych stihla léky. O mojí životosprávu se starají asistenti a sestry. "/>
    <n v="1"/>
    <s v="Na pokoji se dívám na TV, odpočívám. Jinak mi poradí pracovnice. Ráda chodím do kostela. "/>
    <n v="2"/>
    <s v="Čas trávím se spolubydlícími. Soukromí mám jen na pokoji. "/>
    <n v="3"/>
    <s v="Do mého pokoje chodí spolubydlící, pracovnice, zdrav. Sestry, všichni se  musí zeptat a zaklepat. "/>
    <n v="2"/>
    <s v="Vždy potřebuje slovní pomoc asistenta. "/>
    <n v="1"/>
    <s v="Mám jen drobné v peněžence na dobroty. Neznám hodnotu peněz. "/>
    <n v="1"/>
    <s v="Nerozumí pojmu budoucnost. ( Ráda jezdí k rodičům, neplánuje)"/>
    <n v="1"/>
    <s v="Mé právní vztahy řeší rodiče se sociální pracovnicí. Dle možností mě informují. "/>
    <s v="ano"/>
    <s v="ano"/>
    <s v="ano"/>
    <m/>
    <m/>
    <s v="Hlavně doma s rodinou"/>
    <s v="ano"/>
    <s v="ano"/>
    <m/>
    <s v="ano"/>
    <s v="Doma s rodinou, ráda chodím do kostela. "/>
    <m/>
    <m/>
    <m/>
    <m/>
    <m/>
    <s v="ano"/>
    <s v="Pomáhám při úklidu domácnosti a starám se o své osobní věci. "/>
    <s v="Mám nového klíč. Pracovníka. Po odstěhování některých klientek do CHB jsme na pokoji jen dvě - má více soukromí. Zhoršuje se mi ekzém, mám naordinovanou přísnější dietu. "/>
    <d v="2015-04-13T00:00:00"/>
    <s v="Vysoká míra podpory"/>
    <s v="domovy pro osoby se zdravotním postižením"/>
    <n v="3146127"/>
    <s v="ano"/>
    <s v="ne"/>
    <n v="2"/>
    <s v="V rodinném domku v Nalžovicích  -  NZ ( Domeček - cvičný byt, příprava na CHB) cca 6 km od města Sedlčany, na okraji obce Nalžovicích. Přestěhovala jsem se dobrovolně, co mi služba nabídla. Dříve jsem bydlela na zámku. Celkem nás tu bydlí 7. "/>
    <n v="3"/>
    <s v="Bydlí nás tu celkem 7 osob. Na pokoji mám 2 spolubydlící. Vybavení svého pokoje jsem si vybrala s pracovníkem - skříň, postel, TV, noční stolek a osobní věci. "/>
    <n v="2"/>
    <s v="Dodržuji léčebný režim, mám atopický exém - držím dietu. Probíhá nácvik přípravy léků za dopomoci zdravot. Sestry a asistentů. Dojíždím autobusem ke svým lékařům s asistentem. Vím, že mám lékaře a jaké a kde sídlí. "/>
    <n v="2"/>
    <s v="Dodržuji za dopomoci pracovníků svoji životosprávu. V rámci nácviků - 2 x v týdnu sestavujeme jídelníček na celý den ( v rámci dietního režimu). Pravidelně chodím na procházky. Dbám o svoji osobu a domácnost. "/>
    <n v="2"/>
    <s v="Každou neděli chodím do kostela. Chodím na procházky. Jezdím k rodině. Ráda sleduji seriály ( Ordinace v růžové zahradě) Ráda vařím - baví mě to. "/>
    <n v="3"/>
    <s v="Pokud chci být sama jdu se projít nebo jdu do svého pokoje. Pokud by ke mně někdo chtěl vstoupit zaklepe než vstoupí ( spolubydlící, nebo pracovník). Pokud nemám zájem dokážu odmítnout návštěvu, nebo i spolubydlící. "/>
    <n v="3"/>
    <s v="Do mého obydlí vstupují jen pozvané osoby, vždy klepou, nebo zvoní u vchodu, a to i pracovnící. Svůj vlastní pokoj si zamykám. "/>
    <n v="2"/>
    <s v="Většinou u všech úkonů péče o sebe, ale i o domácnost potřebuji dopomoc pracovníků ( někdy jen slovní rada)"/>
    <n v="1"/>
    <s v="Neznám hodnotu peněz. Nácvik nákupu a spravování kapesného provádím za pomoci pracovníka. "/>
    <n v="2"/>
    <s v="Moc budoucnosti nerozumím, ale ráda maluji a chtěla bych jet k moři do Chorvatska. "/>
    <n v="1"/>
    <s v="Nerozumím právním vztahům . Vyřizuji za mě rodiče, sociální pracovnice."/>
    <s v="ano"/>
    <s v="ano"/>
    <s v="ano"/>
    <m/>
    <m/>
    <s v="Rodinou, a známí. Přátelé ze zařízení. "/>
    <s v="ano"/>
    <s v="ano"/>
    <m/>
    <s v="ano"/>
    <s v="Doma s rodinou, kostel, výlety, procházky, kulturní akce zajištené zařízením. "/>
    <m/>
    <m/>
    <m/>
    <m/>
    <m/>
    <s v="ano"/>
    <m/>
    <s v="Začala jsem si společně s ostatními 2 x v týdnu vařit, nakupuji si potraviny za pomoci asistenta na sestavený jídelníček. Mám nácvik na přípravu léků a jeho podávání. Učím se hospodařit s klíčovým pracovníkem. Dojíždím k lékařům, ke kadeřnici a nákupy autobusem a učím se si ho sama zaplatit ( za dohledu pracovníka). Provádím péči o domácnost za pomoci pracovníků. Připravuji se na přechod do CHB. "/>
    <m/>
    <m/>
    <m/>
    <m/>
    <m/>
    <m/>
    <m/>
    <m/>
    <m/>
    <m/>
    <m/>
    <m/>
    <m/>
    <m/>
    <m/>
    <m/>
    <m/>
    <m/>
    <m/>
    <m/>
    <m/>
    <m/>
    <m/>
    <m/>
    <m/>
    <m/>
    <m/>
    <m/>
    <m/>
    <m/>
    <m/>
    <m/>
    <m/>
    <m/>
    <m/>
    <m/>
    <m/>
    <m/>
    <m/>
    <m/>
    <m/>
    <m/>
    <m/>
    <m/>
    <m/>
    <m/>
    <m/>
    <m/>
    <m/>
    <m/>
    <m/>
    <m/>
    <m/>
    <m/>
    <m/>
    <m/>
    <m/>
    <m/>
    <m/>
    <m/>
    <m/>
    <m/>
    <m/>
    <m/>
    <m/>
  </r>
  <r>
    <d v="2013-10-18T00:00:00"/>
    <s v="Střední míra podpory"/>
    <s v="domovy pro osoby se zdravotním postižením"/>
    <n v="3146127"/>
    <s v="ano"/>
    <s v="ne"/>
    <n v="1"/>
    <s v="Bydlím na vesnici. V domě v DOZP. S jednou spolubydlící na pokoji. Nemohla jsem si vybrat, kde chci žít. Dali mě sem rodiče."/>
    <n v="2"/>
    <s v="O výzdobě a nákupu nábytku se radím se spolubydlící a klíčovou pracovnicí. Souhlas musí dát opatrovník."/>
    <n v="1"/>
    <s v="Poznám, když jsem nemocná. Umím dodržovat léčebný režim. Léky a doktory zajišťuje zdravotní sestra."/>
    <n v="1"/>
    <s v="Pravidelně vstávám, chodím spát, jím s mírou. Každý den chodím na vycházky se psem nebo bez něj. Denně pracuji."/>
    <n v="2"/>
    <s v="Chodím na procházky, vyšívám, sleduji TV a povídám si s ostatními. Trávím čas i s rodinou. Navštěvuji STD, kde ráda tkám."/>
    <n v="2"/>
    <s v="Když chci být sama, jdu na pokoj. Na návštěvu si zvu rodinu na byt, kdykoli během dne, ale jsou s námi spolubydlící."/>
    <n v="2"/>
    <s v="Vstupuje spolubydlící, ošetřující personál, pracovníci služby. Když chci, mohu si ho zamknout. Také ten, koho si pozvu."/>
    <n v="2"/>
    <s v="Hygienu zvládám sama (oděv, obuv). Potřebuji dohlédnout na to, co si beru na sebe."/>
    <n v="1"/>
    <s v="Neznám hodnotu peněz. S nákupy mi pomáhají pracovníci. Ostatní za mne vyřizuje sociální pracovnice a opatrovník."/>
    <n v="2"/>
    <s v="Stále pracovat v prádelně, navštěvovat se s rodinou, ušetřit si peníze na vánoční dárek."/>
    <n v="1"/>
    <s v="Mám pracovní smlouvu, pobírám finanční odměnu. Ostatní řeší opatrovník a sociální pracovnice. Znám své povinnosti."/>
    <s v="ano"/>
    <s v="ano"/>
    <s v="ano"/>
    <s v="ano"/>
    <x v="0"/>
    <s v="Rodina, ostatní pracovníci, děkan, kostelnice, klienti jiných zařízení, klienti našeho DOZP."/>
    <s v="ano"/>
    <s v="ano"/>
    <s v="ano"/>
    <s v="ano"/>
    <s v="Na svém pokoji, v areálu zařízení, chodím do kostela, jezdím na plavání a jiné aktivity, které nabízí služba."/>
    <m/>
    <s v="ano"/>
    <m/>
    <m/>
    <m/>
    <m/>
    <s v="V prádelně a beru peníze. Uklízím svůj byt, žehlím a pomáhám při údržbě prostranství."/>
    <s v="Byla jsem v Krkonošíchh, na návštěvě doma. V poslední době mě bolí záda. Snažím se hlídat váhu a jsem ráda, že netloustnu."/>
    <d v="2014-04-03T00:00:00"/>
    <s v="Střední míra podpory"/>
    <s v="domovy pro osoby se zdravotním postižením"/>
    <n v="3146127"/>
    <s v="ano"/>
    <s v="ne"/>
    <n v="1"/>
    <s v="Bydlím v NZ s jednou spolubydlící na Chaloupce. Budu se stěhovat do CHB."/>
    <n v="2"/>
    <s v="Mám postel, skříň, obrázky, hračky, květiny."/>
    <n v="1"/>
    <s v="Když mě něco bolí, umím si říci o pomoc. Dodržuji léčebný režim. Léky, lékaře zařizuje vrchní sestra. Mám doporučené snížené porce, jsem trochu obézní."/>
    <n v="1"/>
    <s v="Vstávám ve stejnou dobu, chodím dříve spát, snažím se nepřejídat. Se spolubydlícími chodím na procházky. Denně pracuji v prádelně NZ."/>
    <n v="2"/>
    <s v="Ráda chodím na procházky, koukám na TV. Ráda odpočívám na svém pokoji, povídám si s Andulkou (spolubydlící). Trávím čas i s rodinou."/>
    <n v="2"/>
    <s v="Když chci mít klid, jsem na svém pokoji. Jsem ráda s maminkou doma."/>
    <n v="2"/>
    <s v="Pracovníci služby, spolubydlící, vrchní sestra, když potřebuji něco opravit - údržbář. Chaloupku si zamykáme."/>
    <n v="3"/>
    <s v="Sama se umyji, obleču, občas potřebuji radu, co si kam obléci."/>
    <n v="1"/>
    <s v="Neznám hodnotu peněz. S nákupy mi pomáhá KP, ostatní za mě vyřizuje sociální pracovnice."/>
    <n v="3"/>
    <s v="Chci se stěhovat do CHB do Příčov a chtěla bych stále chodit pracovat do prádelny a navštěvovat svou rodinu."/>
    <n v="1"/>
    <s v="Mým opatrovníkem je otec, mám smlouvu na práci v prádelně. Ostatní řeší soc. pracovnice."/>
    <s v="ano"/>
    <s v="ano"/>
    <s v="ano"/>
    <s v="ano"/>
    <x v="0"/>
    <s v="Lidi v kostele, kam pravidelně chodím. Pedikérka, klienti z jiných zařízení."/>
    <s v="ano"/>
    <s v="ano"/>
    <s v="ano"/>
    <s v="ano"/>
    <s v="Na svém pokoji, v areálu zařízení, chodím do kostela, jezdím na plavání."/>
    <m/>
    <s v="ano"/>
    <m/>
    <m/>
    <m/>
    <x v="0"/>
    <s v="V prádelně. Uklízím si svůj pokoj, byt, žehlím a pomáhám při údržbě prostranství."/>
    <s v="Budu se stěhovat do CHB do Příčov. Začínám se balit a jsem ráda, že s ním rodiče souhlasili."/>
    <d v="2014-12-05T00:00:00"/>
    <s v="Střední míra podpory"/>
    <s v="chráněné bydlení"/>
    <n v="9510127"/>
    <s v="ano"/>
    <s v="ano"/>
    <n v="3"/>
    <s v="V CHB, v rodinném domku v Příčovech - 2 km od města Sedlčany. Rozhodla jsem se sama. "/>
    <n v="4"/>
    <s v="Bydlím v domku se zahradou. Mám tři spolubydlící. Mám pokoj s jednou spolubydlící. Jeho vybavení a výzdobu jsem si vybírala sama s nákupem mi pomohla klíč. Pracovnice. "/>
    <n v="3"/>
    <s v="Dodržuji léčebný režim a dietu dle doporučení lékaře.  Sama si připravuji léky a myslím na jejich užívání. "/>
    <n v="4"/>
    <s v="S ostatními spolubydlícími si sestavujeme jídelníček. Potraviny dovedu za pomoci astistenta nakoupit. Dodržuji svojí dietu. "/>
    <n v="4"/>
    <s v="Svůj volný čas trávím malováním, zpěvem, tancem a poslechem dechovky. Ráda chodím na procházky. Chodím na břišní tance. "/>
    <n v="4"/>
    <s v="Pokud chci být sama jsem ve svém pokoji, nebo se jdu projít. Při vstupu do mého pokoje spolubydlící klepají. Rozhoduji se sama, kdy chci, aby mě asistent doprovázel. "/>
    <n v="4"/>
    <s v="Do mého obydlí vstupují jen osoby mnou pozvané, nebo mými spolubydlícími. O návštěvě vím dopředu. Pracovníci před vstupem do domu zvoní. "/>
    <n v="3"/>
    <s v="Za pomoci asistenta si nakupuji oblečení a hygienické potřeby. Drobné potraviny nakupuji sama. Zvládám úklid domácnosti s vařením mi pomáhá asistent. "/>
    <n v="3"/>
    <s v="S pomocí asistenta si spravuji kapesné. Sama si kupuji pochutiny a kávu a platím autobus. Za pomoci asistenta dělám větší nákupy. "/>
    <n v="4"/>
    <s v="Být soběstačnější a naučit se být sama a poznat nové prostředí, kde bydlím. "/>
    <n v="3"/>
    <s v="Mé právní vztahy řeší rodiče se sociální pracovnicí. Dle možností mě informují i se mě předem ptají. "/>
    <s v="ano"/>
    <s v="ano"/>
    <s v="ano"/>
    <m/>
    <m/>
    <s v="Kamarádi z jiných zařízení. "/>
    <m/>
    <m/>
    <s v="ano"/>
    <s v="ano"/>
    <s v="Svůj volný čas nejraději trávím s rodinou. Docházím na břišní tance, ráda chodím na dechovku. "/>
    <m/>
    <s v="ano"/>
    <m/>
    <m/>
    <m/>
    <m/>
    <s v="Pomocná síla v prádelně."/>
    <s v="Po přestěhování do CHB jsem začla jezdit sama autobusem do práce. Sama si sestavuji jídelníček a s pomocí asistenta si jídlo připravím. Umím sama nakupovat. Organizuji si svůj volný čas a vybírám si kulturní akce, které navštívím. "/>
    <d v="2015-04-14T00:00:00"/>
    <s v="Střední míra podpory"/>
    <s v="chráněné bydlení"/>
    <n v="9510127"/>
    <s v="ano"/>
    <s v="ano"/>
    <n v="3"/>
    <s v="V rodinném domku v CHB cca 3 km od města Sedlčany, na okraji obce Příčovy. Celkem tu bydlíme čtyři. "/>
    <n v="4"/>
    <s v="Bydlím v domku se zahradou. Bydlím se 3 spolubydlícími, na pokoji mám jednu spolubydlící, kterou jsem si vybrala. Vybavení a výzdobu jsem si vybrala sama a pracovník mi pomohl s nákupem. Mám dvoulůžkový pokoj, který jsem si vybrala a to i spolubydlící.  "/>
    <n v="3"/>
    <s v="Dodržuji léčebný režim a dietní opatření podle doporučení lékaře. Připravuji si léky samostaně - za dohledu pracovníka. Vím, jaké léky užívám a jakého mám lékaře ( dojíždím k němu autobusem)"/>
    <n v="4"/>
    <s v="Společně se spolubydlícími si sestavujeme jídelníček. Při výběru potravin a servírování jídla myslím na svůj dietní režim. Velký nákup na vaření nakupuji s asistentem. Drobný nákup zajišťuji samostatně. "/>
    <n v="4"/>
    <s v="Svůj volný čas trávím procházkami, se svojí spolubydlící, docházím na cvičení. Ráda maluji. Poslouchám dechovky. Sleduji Šlágr v TV. "/>
    <n v="4"/>
    <s v="V mém pokoji, kde ráda trávím čas. Do mého pokoje mi nikdo nevstupuje, pouze po zaklepání nebo předem domluvená návštěva. Svůj pokoj si zamykám.  "/>
    <n v="4"/>
    <s v="Do našeho domu, vždy všechny návštěvy nebo pracovníci zvoní. Dům zamykám a to i branku. Do mého pokoje nikdo nestupuje, kromě mé spolubydlící. Rozhoduji si, kdo přijde na návštěvu a kdo ne. "/>
    <n v="4"/>
    <s v="Za pomoci asistenta si nakupuji oblečení a velký nákup po sestavení jídelníčků. Hygienické potřeby a nebo drobný nákup zvládám samostatně. Zvládám také péči o sebe i domácnost. Při vaření potřebuji asistenci pracovníka i když se snažím pracovat samostatně. "/>
    <n v="4"/>
    <s v="S pomocí asistenta si rozděluji peníze - kapesné. Dokážu si nakoupit drobný nákup ( kávu, pochutiny, svačinu, hygien. Potřeby) Dopravuji se samostatně autobusem, který si zaplatím, když jedu do NZ do zaměstnání a STD. "/>
    <n v="4"/>
    <s v="Snaha být více samostatná. Poznat více prostředí, kde bydlím. Naučit se samostatně vařit. "/>
    <n v="3"/>
    <s v="Pravní vztahy za mě vyřizují rodiče, sociální pracovník, nebo klíč. Pracovník. Nemám o tom moc přehled. Dojdu například poslat dopis. Vše semnou vždy probírají. "/>
    <s v="ano"/>
    <s v="ano"/>
    <s v="ano"/>
    <m/>
    <m/>
    <s v="Rodina,  přátelé ze zařízení a jiných okolních zařízení. "/>
    <m/>
    <m/>
    <s v="ano"/>
    <s v="ano"/>
    <s v="Svůj volný čas ráda trávím s rodinou. Docházím na břišní tance. Trávím čas se svojí spolubydlící. "/>
    <m/>
    <s v="ano"/>
    <m/>
    <m/>
    <m/>
    <m/>
    <s v="Pomocná síla v prádelně NZ"/>
    <s v="Udělala jsem velké pokroky v samostatnosti, jezdím samostatně do zaměstnání do NZ a STD. Nakupuji si hygien. Potřeby a drobný nákup. Snažím se více samostatně si organizovat svůj čas. Při vaření potřebuji radu od pracovníka, než dopomoc. "/>
    <m/>
    <m/>
    <m/>
    <m/>
    <m/>
    <m/>
    <m/>
    <m/>
    <m/>
    <m/>
    <m/>
    <m/>
    <m/>
    <m/>
    <m/>
    <m/>
    <m/>
    <m/>
    <m/>
    <m/>
    <m/>
    <m/>
    <m/>
    <m/>
    <m/>
    <m/>
    <m/>
    <m/>
    <m/>
    <m/>
    <m/>
    <m/>
    <m/>
    <m/>
    <m/>
    <m/>
    <m/>
    <m/>
    <m/>
    <m/>
    <m/>
    <m/>
    <m/>
    <m/>
    <m/>
    <m/>
    <m/>
    <m/>
    <m/>
    <m/>
    <m/>
    <m/>
    <m/>
    <m/>
    <m/>
    <m/>
    <m/>
    <m/>
    <m/>
    <m/>
    <m/>
    <m/>
    <m/>
    <m/>
    <m/>
  </r>
  <r>
    <d v="2013-10-18T00:00:00"/>
    <s v="Střední míra podpory"/>
    <s v="domovy pro osoby se zdravotním postižením"/>
    <n v="3146127"/>
    <s v="ano"/>
    <s v="ne"/>
    <n v="1"/>
    <s v="Na venkově, v domě - DOZP, se dvěmi spolubydlícími na pokoji. Nemohla jsem si vybrat, kde chci žít. Dali mě sem příbuzní."/>
    <n v="2"/>
    <s v="Výzdobu řeším se spolubydlícími. Nábytek s klíčových pracovníkem se souhlasem opatrovníka."/>
    <n v="1"/>
    <s v="Nedokážu odhadnout svůj zdravotní stav. Vše zařizuje zdravotní sestra (lékař, léky)."/>
    <n v="1"/>
    <s v="Pravidelně vstávám, chodím spát, dodržuji životosprávu. Na vycházky chodím s doprovodem."/>
    <n v="2"/>
    <s v="Svůj volný čas trávím vymalováváním obrázků, prohlížením knížek, pobytem u rodiny, v STD - tkaní, svíčky, keramika."/>
    <n v="2"/>
    <s v="Když chci být sama, jdu na pokoj a sleduji TV. Ráda jsem i v kolektivu s ostatními."/>
    <n v="2"/>
    <s v="Do mého pokoje vstupují po zaklepání sestry a pracovnice. Klientky pouze, když je pozvu dále. Pokoj si mohu zamknout."/>
    <n v="2"/>
    <s v="Potřebuji pomoc při hygieně (sprchování). Potřebuji dohled nad tím, co si oblékám a obouvám."/>
    <n v="1"/>
    <s v="Neznám hodnotu peněz. S nákupem mi pomáhá klíčový pracovník a schvaluje opatrovník (větší částky)."/>
    <n v="2"/>
    <s v="Návštěvy u rodiny. Koupání v bazénu. Jet na rekreaci."/>
    <n v="1"/>
    <s v="Moje právní vztahy řeší sociální pracovnice a opatrovník. Znám svoje práva a povinnosti."/>
    <s v="ano"/>
    <s v="ano"/>
    <s v="ano"/>
    <s v="ano"/>
    <x v="0"/>
    <s v="S ostatními klienty našeho i jiných zařízení, dobrovolníky, děkanem, kostelnicí"/>
    <s v="ano"/>
    <s v="ano"/>
    <m/>
    <m/>
    <s v="Navštěvuji kostel a ven chodím pouze s doprovodem, jezdím do bazénu."/>
    <m/>
    <m/>
    <m/>
    <m/>
    <m/>
    <s v="ano"/>
    <s v="Každý den zametám svůj pokoj a uklízím nádobí ve společné kuchyni."/>
    <s v="Byla jsem na dovolené doma u rodina a na společné rekreaci v Dolním Dvoře v Krkonoších."/>
    <d v="2014-04-07T00:00:00"/>
    <s v="Střední míra podpory"/>
    <s v="domovy pro osoby se zdravotním postižením"/>
    <n v="3146127"/>
    <s v="ano"/>
    <s v="ne"/>
    <n v="1"/>
    <s v="Na venkově, v domku v DOZP se dvěma spolubydlícími na pokoji."/>
    <n v="2"/>
    <s v="Nábytek byl vybrán s klíčovým pracovníkem se souhlasem opatrovníka a výzdobu (obrázky, kytky) se spolubydlícími."/>
    <n v="1"/>
    <s v="Nedokážu odhadnout svůj zdravotní stav. Vše zařizuje prac. Ve službě a zdr. sestra zařídí (lékaři, léky)."/>
    <n v="1"/>
    <s v="Pravidelně vstávám (skoro vždy), chodím pravidelně spát, dodržuji životosprávu. Na vycházky (kratší) chodím s doprovodem."/>
    <n v="2"/>
    <s v="Svůj volný čas trávím, jak sama chci. Vymalovávám obrázky, dívám se na TV, v STD - tkaní, svíčky, keramika. Návštěvy rodiny."/>
    <n v="2"/>
    <s v="Když chci být sama, tak jdu na pokoj a sleduju TV, ale jsem i ráda s ostatními v kolektivu."/>
    <n v="2"/>
    <s v="Po zaklepání do mého pokoje vstupují pracovnice ve službě a zdr. sestra. Klientky vstupují pouze, když je pozvu dále. Svůj pokoj si mohu zamknout."/>
    <n v="2"/>
    <s v="Potřebuji pomoct při hygieně (sprchování) a dohled nad tím, co si oblékám a obouvám."/>
    <n v="1"/>
    <s v="Neznám hodnotu peněz. S nákupem mi pomáhá klíč. Pracovnice a větší částky schvaluje opatrovník (sestra Dáša)."/>
    <n v="2"/>
    <s v="Návštěvy u rodiny v Sedlčanech. Rekreace, koupání v bazénu."/>
    <n v="1"/>
    <s v="Moje právní vztahy řeší soc. pracovnice a opatrovník. Znám svoje práva a povinnosti. Dodržuji je."/>
    <s v="ano"/>
    <s v="ano"/>
    <s v="ano"/>
    <s v="ano"/>
    <x v="0"/>
    <s v="Hlavně s rodinou, s ostatními klienty při různých akcích, dobrovolníky, s děkanem, kostelnicí."/>
    <s v="ano"/>
    <s v="ano"/>
    <m/>
    <m/>
    <s v="Ven chodím pouze s doprovodem, navštěvuji kostel."/>
    <m/>
    <m/>
    <m/>
    <m/>
    <m/>
    <x v="1"/>
    <s v="Každý den zametám svůj pokoj a pracuji v prostranství areálu zámku dle potřeby a mých schopností a možností."/>
    <s v="Často jezdím na víkend domů. Byla jsem na společném plese a na Hippies party. Vše se mi moc líbilo. Více chodím do STD - tkaní a svíčky."/>
    <d v="2014-12-05T00:00:00"/>
    <s v="Střední míra podpory"/>
    <s v="domovy pro osoby se zdravotním postižením"/>
    <n v="3146127"/>
    <s v="ano"/>
    <s v="ne"/>
    <n v="1"/>
    <s v="Na venkově, v domku v DOZP mám tři spolubydlící na pokoji."/>
    <n v="2"/>
    <s v="Vybavení mého pokoje( postel, skříň, křeslo, stoleček) s výběrem mi pomáhal klíč. Pracovník se souhlasem opatrovníka. "/>
    <n v="1"/>
    <s v="O mé zdraví se starají pracovnice a zdr. Sestry. Paní doktorku mám přidělenou v Sedlčanech. Pamatuji si jméno své obvodní lékařky "/>
    <n v="1"/>
    <s v="Pravidelně vstávám (skoro vždy), chodím pravidelně spát, dodržuji životosprávu. Na vycházky (kratší) chodím s doprovodem."/>
    <n v="2"/>
    <s v="Ráda maluji, chodím na procházky, navštěvuji kostel, pravidelně docházím do STD. "/>
    <n v="2"/>
    <s v="Čas trávím v STD a na Domečku se spolubydlícími ( nerozumí slovu samota)"/>
    <n v="2"/>
    <s v="Do mého pokoje chodí spolubydlící, pracovnice, zdrav. Sestry, všichni se  musí zeptat a zaklepat. "/>
    <n v="2"/>
    <s v="Potřebuji slovní dopomoc pracovníka a podporu. Potřebuji poradit jak se kam obléci a připomenout výměnu prádla."/>
    <n v="1"/>
    <s v="U sebe mám peníze na dobroty o jinému placení nerozumím. "/>
    <n v="2"/>
    <s v="Jezdit domů na Vánoce a chodit do Kostela. "/>
    <n v="1"/>
    <s v="Nerozumí svým právním vztahům. Nechápe celkově pojem. "/>
    <s v="ano"/>
    <s v="ano"/>
    <s v="ano"/>
    <s v="ano"/>
    <s v="ano"/>
    <s v="Děkan v kostele, kamarádi z jiných zařízení. "/>
    <s v="ano"/>
    <s v="ano"/>
    <s v="ano"/>
    <m/>
    <s v="Na pokoji na Domečku, doma s rodinou, nákup, divadlo, hipoterapie. "/>
    <m/>
    <m/>
    <m/>
    <m/>
    <m/>
    <s v="ano"/>
    <s v="Snažím se udržovat pořádek ve svých věcech a na pokoji, chodím do STD. "/>
    <s v="Byla jsem u moře v Chorvatsku. "/>
    <d v="2015-04-14T00:00:00"/>
    <s v="Střední míra podpory"/>
    <s v="domovy pro osoby se zdravotním postižením"/>
    <n v="3146127"/>
    <s v="ano"/>
    <s v="ne"/>
    <n v="2"/>
    <s v="Bydlím v Domečku ( přípravné byty pro CHB) v Nalžovicích - NZ, Celkem nás tu bydlí 7 osob. Bydlení jsem si vybrala z nabídky. "/>
    <n v="2"/>
    <s v="Bydlím v domku se zahradou. Bydlím se dvěmi spolubydlícími na pokoji. Vybavení mého pokoje mi pomáhal vybrat můj klíčový pracovník. Vybavení pokoje - postel, skříň, křeslo, stoleček. "/>
    <n v="2"/>
    <s v="Dodržuji léčebný proces a i dietní režim nastavený od svého lékaře. Vím, které prášky užívám a na co ( jen neznám název). Pamatuji si kdy jaký prášek beru. V rámci nácviku se za dopomoci zdravotní sestry a pracovníka připravovat si léky a i si myslet na jejich užívání.  Pokud mě něco bolí řeknu to.  "/>
    <n v="2"/>
    <s v="Dodržuji za dopomoci pracovníků svoji životosprávu. V rámci nácviků - 2 x v týdnu sestavujeme jídelníček na celý den ( v rámci dietního režimu). Pravidelně chodím na procházky. Dbám o svoji osobu a domácnost ( za dopomoci pracovníků). "/>
    <n v="3"/>
    <s v="Ráda maluji, skládám puzzle ( složitější 500 ks), chodím na procházky a pravidelně do kostela. Mám ráda kočky. Dívám se na seriály v TV. Poslouchám dechovky. S výběrem zábav a aktivit mi pomáhá pracovník. "/>
    <n v="3"/>
    <s v="Pokud chci být sama jdu do svého pokoje a zavřít se. Pustím si někdy TV a sama sleduji seriál, jinak trávím čas se spolubydlícími.  Pokud by ke mně někdo chtěl vstoupit zaklepe než vstoupí (  pracovník). Pokud nemám zájem dokážu odmítnout návštěvu, nebo i spolubydlící. "/>
    <n v="3"/>
    <s v="Pokud by někdo vstoupil do mého obydlí vždy klepe nebo zvoní ( ostatní spolubydlící, pracovníci, zdravotní sestry). Do pokoje mi nikdo kromě spolubydlících z pokoje nechodí, když tam nejsem. "/>
    <n v="3"/>
    <s v="Péči o vlastní osobu a hygienu zvládám - občas potřebuji radu, nebo dopomoc pracovníka. Uklízím a pečuji za dopomoci  pracovníka. S výběrem a nákupem oblečení potřebuji vždy pomoci. V rámci nácviku 2 x týdně sestavujeme společně se spolubydlícími jídelníček a podle něho vařím a nakupuji suroviny za dopomoci pracovníka. "/>
    <n v="1"/>
    <s v="Nerozumím a neznám hodnotu peněz - pracovníci mi pomáhají se spravováním kapesného. Manipuluji s částkou do 50 Kč, s kterou za dopomoci pracovníka chodím, jezdíme nakupovat - kávu a pochutiny. Velké nákupy dělám s pracovníkem. Pracovníci mi vysvětlují manipulaci s penězi a hodnotu peněz. "/>
    <n v="3"/>
    <s v="Jezdit domů na Vánoce, chodit do kostela. Mám ráda kočky - doma. Těším se k moři do Chorvatska. "/>
    <n v="1"/>
    <s v="Nerozumím právním vztahům . Vyřizuji za mě opatrovník, sociální pracovnice."/>
    <s v="ano"/>
    <s v="ano"/>
    <s v="ano"/>
    <s v="ano"/>
    <s v="ano"/>
    <s v="Děkan, kamarádi z jiných zařízení, rodina, dobrovolníci. "/>
    <s v="ano"/>
    <s v="ano"/>
    <s v="ano"/>
    <m/>
    <s v="Ráda chodím na zahradu, mám ráda kočky, ráda se dívám se spolubydlícími na TV. Chodím do divadla a kostela. "/>
    <m/>
    <m/>
    <m/>
    <m/>
    <m/>
    <s v="ano"/>
    <m/>
    <s v="Na Domečku v rámci přípravy na CHB jsem začala sestavovat společně s ostatními 2 x v týdnu jídelníček, suroviny si nakupuji s asistentem. Jezdím s asistentem k lékaři. A zapojuji se do domácích prací ( žehlení, praní, úklid domácnosti). Zajištuji si s pomocí pracovníka kadeřnice, lékaře, pedikuru a snažím se dojíždět autobusem, kde si platím autobus za dopomoci pracovníka. "/>
    <m/>
    <m/>
    <m/>
    <m/>
    <m/>
    <m/>
    <m/>
    <m/>
    <m/>
    <m/>
    <m/>
    <m/>
    <m/>
    <m/>
    <m/>
    <m/>
    <m/>
    <m/>
    <m/>
    <m/>
    <m/>
    <m/>
    <m/>
    <m/>
    <m/>
    <m/>
    <m/>
    <m/>
    <m/>
    <m/>
    <m/>
    <m/>
    <m/>
    <m/>
    <m/>
    <m/>
    <m/>
    <m/>
    <m/>
    <m/>
    <m/>
    <m/>
    <m/>
    <m/>
    <m/>
    <m/>
    <m/>
    <m/>
    <m/>
    <m/>
    <m/>
    <m/>
    <m/>
    <m/>
    <m/>
    <m/>
    <m/>
    <m/>
    <m/>
    <m/>
    <m/>
    <m/>
    <m/>
    <m/>
    <m/>
  </r>
  <r>
    <d v="2013-10-21T00:00:00"/>
    <s v="Střední míra podpory"/>
    <s v="domovy pro osoby se zdravotním postižením"/>
    <n v="3146127"/>
    <s v="ano"/>
    <s v="ne"/>
    <n v="1"/>
    <s v="Na venkově, na Domečku na čtyřlůžkovém pokoji v DOZP. Nemohla jsem si vybrat, kde chci žít. Dali mě sem rodiče."/>
    <n v="2"/>
    <s v="Na Domečku máme společnou kuchyň a obývací pokoj, u našeho pokoje je koupelna a WC a malá chodba, v pokoji mám skříň s nástavcem, noční stolek a postel."/>
    <n v="2"/>
    <s v="Mám psychiatrickou léčbu, abych nebyla rozrušená. Mám dietní omezení, protože chci dosáhnout snížení váhy. Pravidelně navštěvuji psychiatra, zubaře, gynekologa, objednává mě zdravotní sestra."/>
    <n v="1"/>
    <s v="Stravuji se ve společné kuchyni, s dietním omezením. Dodržuji pitný režim. Mám ráda zdravá jídla, ale i tučné, smažené a sladké. Vstávám po 7 hod. ráno, po obědě chodím odpočívat a večer usínám ve 20:30 hod."/>
    <n v="4"/>
    <s v="Chodím do knihovny. Jezdím do Sedlčan za kamarádem. Ráda odpočívám, sportuji, poslouchám rádio, TV, pouštím si filmy na DVD. Pomáhám zametat a udržovat okolí zámku."/>
    <n v="4"/>
    <s v="Chci být sama při cvičení na rotopedu (každý den odpoledne ve společenské místnosti). S kamarádem jsem sama v Sedlčanech, nepravidelně za ním jezdím, jak se dohodneme."/>
    <n v="2"/>
    <s v="Mám tři spolubydlící, mám možnosti si zamknout pokoj, ale většinou to nedělám. Své osobní a pro mě důležité věci mám uzamčené v nástavci na skříni. Na pokoj za mnou chodí pozvané kamarádky a pracovnice ve službě."/>
    <n v="4"/>
    <s v="Péči o sebe zvládám sama a dobře. Prádlo se pere ve společné pračce na Domečku. Já pak prádlo pro všechny žehlím. Boty a obleční nakupuji s klíčovou pracovnicí, ale často i s rodinou, především s maminkou."/>
    <n v="3"/>
    <s v="Měsíčně dostávám 200 Kč z důchodu se kterými si hospodařím a zbytek peněz mi pomáhá spravovat táta (opatrovník) a sociální pracovnice. Za 200 Kč si kupuji kávu, to na co mám chuť a platím si autobus. Když jedu k mamince, peníze mi vrátí. Ráda si kupuji kosmetiku, oblečení a známky na dopisy."/>
    <n v="2"/>
    <s v="Chtěla bych se naučit pořádně vařit, kdybych jednou bydlela sama. Taky se chci naučit prát prádlo v pračce. Naučit se komunikovat anglicky. Chci si ušetřit peníze na vánoční dárky pro rodinu."/>
    <n v="2"/>
    <s v="Mám omezenou způsobilost k právním úkonům. Můžu činit právní úkony do 400 Kč týdně. Mám pracovní smlouvu v prádelně našeho zařízení. Opatrovníkem je otec."/>
    <s v="ano"/>
    <s v="ano"/>
    <s v="ano"/>
    <s v="ano"/>
    <x v="1"/>
    <s v="kamarád Pepa, kamarádka K., prodavačka, knihovnice, kadeřnice, pedikérka, řidič autobusu, klienti jiných zařízení."/>
    <s v="ano"/>
    <s v="ano"/>
    <s v="ano"/>
    <s v="ano"/>
    <s v="Pobyty u rodiny (mámy, táty, babiček), společné akce, rekreace. Odpočinek na pokoji, cvičení ve společenské místnosti."/>
    <m/>
    <s v="ano"/>
    <m/>
    <m/>
    <m/>
    <m/>
    <s v="Pracuji v prádelně. Pomáhám při chodu naší domácnosti."/>
    <s v="Odešla p. vrchní sestra, máme novou. Změnil se mi psychiatr. Přestěhovala se mi jedna spolubydlící, mám tedy jednu novou. Změnila se mi klíčová pracovnice. Byla mi nabídnuta možnost chráněného bydlení, které je v řešení."/>
    <d v="2014-04-04T00:00:00"/>
    <s v="Střední míra podpory"/>
    <s v="domovy pro osoby se zdravotním postižením"/>
    <n v="3146127"/>
    <s v="ano"/>
    <s v="ne"/>
    <n v="1"/>
    <s v="V NZ, ale již v průběhu dubna se přestěhuji do CHB v obci Příčovy."/>
    <n v="2"/>
    <s v="Bydlím na čtyřlůžkovém pokoji, kde mám postel, společnou TV, mám skříň, komodu, společnou koupelnu a WC, kuchyň."/>
    <n v="2"/>
    <s v="Užívám psychiatrické léky, mám doporučeny snížené porce, protože chci snížit váhu, dále pravidelně navštěvuji zubaře, gynekologa, psychiatra."/>
    <n v="1"/>
    <s v="Strava je ze společné kuchyně. Dodržuji pitný režim. Jsou jídla, která nemusím, ale sním je. Každý den pracuji v prádelně. Vstávám ve stejnou dobu."/>
    <n v="4"/>
    <s v="Ráda cvičím na rotopedu, ráda si dám hořkou kávu, na nákup do obchodu, jezdím ráda ke své rodině."/>
    <n v="4"/>
    <s v="S Pepou Nohejlem, za kterým jezdím do Sedlčan. A v koupelně. Na pokoji mám spolubydlící."/>
    <n v="2"/>
    <s v="Pracovníci služby, vrchní sestra, spolubydlící, své důležité věci mám možnost si zamknout."/>
    <n v="4"/>
    <s v="Péči o svou osobu zvládám sama. Pokud potřebuji např. nové boty, oblečení.. Pomáhá mi KP."/>
    <n v="3"/>
    <s v="Měsíčně dostávám výplatu a 100 Kč z důchodu. O zbytek peněz se mi stará sociální pracovnice. Sama si umím dojít do obchodu, na poštu."/>
    <n v="3"/>
    <s v="Přestěhovat se do CHB v Příčovech."/>
    <n v="2"/>
    <s v="Mám omezení k právním úkonům. Mám smlouvu, abych mohla pracovat v místní prádelně. Opatrovník je otec."/>
    <s v="ano"/>
    <s v="ano"/>
    <s v="ano"/>
    <s v="ano"/>
    <x v="1"/>
    <s v="Rodina, kamarád J. Nohejl, písemný kontakt s K. Neterdovou, prodavačka, kadeřnice, pedikérka, řidič autobusu."/>
    <s v="ano"/>
    <s v="ano"/>
    <s v="ano"/>
    <s v="ano"/>
    <s v="Pobyty u rodiny (maminka, otec, babičky), cvičení, společné rekreace, akce, odpočinek na pokoji"/>
    <m/>
    <s v="ano"/>
    <m/>
    <m/>
    <m/>
    <x v="0"/>
    <m/>
    <s v="Balím si věci, budu se stěhovat do CHB. Jsem hezky ostříhaná. Změnil se mi klíčový pracovník"/>
    <d v="2014-12-02T00:00:00"/>
    <s v="Střední míra podpory"/>
    <s v="chráněné bydlení"/>
    <n v="9510127"/>
    <s v="ano"/>
    <s v="ano"/>
    <n v="3"/>
    <s v="V CHB, v rodinném domku v Příčovech - 2 km od města Sedlčany. Rozhodla jsem se sama. "/>
    <n v="4"/>
    <s v="Bydlím v  bytě se třemi spolubydlícími, mám svůj pokoj. Vybavení a výzdobu jsem si vybrala sama. Nakupovala jsem jej s pomocí otce a klíč. Pracovnice. "/>
    <n v="4"/>
    <s v="Dodržuji léčebný režim dle doporučení lékaře ( i dietní režim), léky si připravuji sama a myslím na jejich užívání. Pro léky si chodím do lékarny sama. "/>
    <n v="3"/>
    <s v="Společně s ostatními si sestavujeme jídelníček. Chodím sama nakupovat. Při vaření jídla myslím na dietní režim. "/>
    <n v="5"/>
    <s v="Čtěním knih, učení se angličtině, cvičení na rotopedu. Scházím se svým přítelem, chodíme na procházky a do knihovny. "/>
    <n v="5"/>
    <s v="Pokud chci být sama jsem ve svém pokoji.Kam si zvu i svého přítele. Do mého pokoje vstupují ostatní po zaklepání. Za svými koníčky docházím sama."/>
    <n v="5"/>
    <s v="Do mého obydlí vstupují jen pozvané osoby, nebo blízcí mých spolubydlících o jejich návštěvě vím předem. Do mého pokoje ostatní vstupují po zaklepání a pracovníci před vstupem do domu zvoní. "/>
    <n v="4"/>
    <s v="Sama si obstarávám hygienické potřeby. Při nákupu oblečení žádám o radu klíčovou pracovnici, nebo matku. Docházím na pedikúru a ke kadeřnici. Sama zvládám běžný úklid domácnosti. Při vaření potřebuji podporu asistenta. "/>
    <n v="4"/>
    <s v="Kapesné si spravuji sama, občas žádám asistenta o kontrolu. Sama si zvládnu nakoupit, co potřebuji. Nakupuji i na společné vaření. "/>
    <n v="4"/>
    <s v="Přála bych se stát se knihovnicí, o toto místo jsem již podala žádost. Také si přeji žít se svým přítelem např. v podporovaném bytě. Mým snem je vycestovat sama do Anglie, pracovat tam a zdokonalit se v angličtině. "/>
    <n v="4"/>
    <s v="Dokáži si sama vyřídit malé právní úkony např. na poště. Jinak mi momáhají soc. pracovnice a rodiče. "/>
    <s v="ano"/>
    <s v="ano"/>
    <s v="ano"/>
    <m/>
    <s v="ano"/>
    <s v="Přítel, učitelka aj. "/>
    <m/>
    <m/>
    <s v="ano"/>
    <s v="ano"/>
    <s v="Velice ráda a často docházím do knihovny a na doučování AJ. Jezdím za matkou, otcem, prarodiči - s nimi chodím často do divadla. "/>
    <m/>
    <s v="ano"/>
    <m/>
    <m/>
    <m/>
    <m/>
    <s v="Pracuji jako pomocná síla v prádelně. "/>
    <s v="Po přestěhování do CHB jsem začla jezdit sama autobusem do práce. Sama si sestavuji jídelníček a s pomocí asistenta si jídlo připravím. Umím sama nakupovat. Organizuji si svůj volný čas a vybírám si kulturní akce, které navštívím. "/>
    <d v="2015-04-14T00:00:00"/>
    <s v="Střední míra podpory"/>
    <s v="chráněné bydlení"/>
    <n v="9510127"/>
    <s v="ano"/>
    <s v="ano"/>
    <n v="4"/>
    <s v="V chráněném bydlení v rodinném domku v Příčovech, cca 3 km od Sedlčan na okraji vesnice. Celkem nás tu bydlí  čtyři. "/>
    <n v="4"/>
    <s v="Bydlím v domku se zahradou, na pokoji jsem sama. Vybavení pokoje: postel, lampička, rádio, šatní skříň, noční stelek - vybráno bylo za pomoci pracovníka a svého otce. "/>
    <n v="4"/>
    <s v="Dodržuji léčebný režim a dietní opatření podle doporučení lékaře. Připravuji si léky samostaně - za dohledu pracovníka. Vím, jaké léky užívám a jakého mám lékaře ( dojíždím k němu autobusem)"/>
    <n v="4"/>
    <s v="Chodím na procházky, cvičím na rotopedu. Docházím do knihovny a na doučování AJ. Sestavujeme si jídelníček společně se spolubydlícími, vařím - potřebuji radu nebo dopomoc asistenta. "/>
    <n v="5"/>
    <s v="Chodím na procházky. Čtu si dívčí romány, chodím do knihovny, cvičím na rotopedu. Chodím na doučování AJ. Jezdím za otcem a za maminkou. Trávím čas se svým přítelem."/>
    <n v="5"/>
    <s v="Ráda trávím čas s přítelem i osamotě. Ráda si osamotě čtu dívčí romány na svém pokoji. Umím si říct, aby mě nikdo nerušil. Pokud vstupuje pracovník nebo návštěva, spolubydlící vždy klepou. "/>
    <n v="5"/>
    <s v="Pokud by někdo vstoupil do mého obydlí vždy před tím klepe nebo zvoní ( ostatní spolubydlící, pracovníci, zdravotní sestry). Do pokoje mi nikdo kromě spolubydlících z pokoje nechodí, když tam nejsem. Pokoj si zamykám, také i hlavní vchod a branku od domu.  "/>
    <n v="4"/>
    <s v="Hygienu provádím samostatně, hygienické potřeby nakupuji samostatně. Uklízím si svůj pokoj sama. Vařit se učím, ale občas potřebuji radu nebo pomoc asistenta. Výměnu a praní oblečení si zajišťuji sama, péči o domácnost zajišťuji samostatně. "/>
    <n v="4"/>
    <s v="Mám přehled kolik peněz mám na účtě. Kapesné si rozděluji a učím se hospodařit. Svačiny a drobné nákupy si nakupuji sama. S velkými nákupy zajišťujeme s asistentem. Platím si sama autobus. "/>
    <n v="4"/>
    <s v="Přála bych se stát knihovnicí ( žádost jsem si odeslala), Také si přeji žít se svým přítelem například v podporovaném bydlení. Mým snem je vycestovat sama do Anglie, pracovat tam a zdokonalit se v AJ. "/>
    <n v="4"/>
    <s v="Docházím sama na poštu ( poslat pohled a dopis). Dopisuji si s kamarádkou z Nového Knína. Ostatní záležitosti řeším s otcem nebo sociální pracovnicí, jsem o všem informovaná a vše se mnou konzultují. "/>
    <s v="ano"/>
    <s v="ano"/>
    <s v="ano"/>
    <m/>
    <s v="ano"/>
    <s v="Přítel, doučovatelka AJ"/>
    <m/>
    <m/>
    <s v="ano"/>
    <s v="ano"/>
    <s v="Velice ráda a často docházím do knihovny, na doučování AJ. Jezdím za matkou a otcem a prarodiči - navštěvuji s nimi divadlo. S přítelem. "/>
    <m/>
    <s v="ano"/>
    <m/>
    <m/>
    <m/>
    <m/>
    <s v="Pomocná síla v prádelně NZ"/>
    <s v="Po nastěhování do CHB se učím samostaně nakupovat a vařit. Hodně pracuji na přehledu o svých financích. Nakupuji si drobný nákup, svačiny, hygienické potřeby, dojíždím autobusem do zaměstnání a STD. Vybírám si samostatně volnočasové aktivity. "/>
    <m/>
    <m/>
    <m/>
    <m/>
    <m/>
    <m/>
    <m/>
    <m/>
    <m/>
    <m/>
    <m/>
    <m/>
    <m/>
    <m/>
    <m/>
    <m/>
    <m/>
    <m/>
    <m/>
    <m/>
    <m/>
    <m/>
    <m/>
    <m/>
    <m/>
    <m/>
    <m/>
    <m/>
    <m/>
    <m/>
    <m/>
    <m/>
    <m/>
    <m/>
    <m/>
    <m/>
    <m/>
    <m/>
    <m/>
    <m/>
    <m/>
    <m/>
    <m/>
    <m/>
    <m/>
    <m/>
    <m/>
    <m/>
    <m/>
    <m/>
    <m/>
    <m/>
    <m/>
    <m/>
    <m/>
    <m/>
    <m/>
    <m/>
    <m/>
    <m/>
    <m/>
    <m/>
    <m/>
    <m/>
    <m/>
  </r>
  <r>
    <d v="2013-10-25T00:00:00"/>
    <s v="Střední míra podpory"/>
    <s v="domovy pro osoby se zdravotním postižením"/>
    <n v="3146127"/>
    <s v="ano"/>
    <s v="ne"/>
    <n v="1"/>
    <s v="Bydlím na venkově. V domku, areálu Nalžovického zámku. Na pokoji jsme 3, v domku je nás celkem 7. Nemohla jsem si vybrat, kde chci žít. Dali mě sem rodiče."/>
    <n v="2"/>
    <s v="Svůj pokoj mám ráda vyzdobený (pohledy, upomínkové předměty, fotografie, květiny, sezónní výzdoba). Mám zde svou poličku, komodu, postel a TV."/>
    <n v="1"/>
    <s v="Beru léky na chuť k jídlu, protože občas trpím nechutenstvím. Nechci jíst, chci být štíhlá. Při nemoci spoléhám na zdravotní sestru nebo na pracovnici ve službě. Obličej si pravidelně mažu krémem proti ekzému."/>
    <n v="1"/>
    <s v="Ráno vstávám brzy. Večer se ráda dívám na TV nebo poslouchám rádio. Přes den neodpočívám, snažím se být aktivní - jezdím plavat, cvičím, chodím na procházky. Mám pravidelnou stravu z kuchyně, ale jím dle chuti (někdy jím málo a někdy si i přidám). Je mi připomínán pitný režim."/>
    <n v="2"/>
    <s v="Účastním se nabízených aktivit. Starám se o králíka. Chodím na procházky, do STD, cvičím. Ráda kreslím a píšu dopisy s pracovnicí. Poslouchám CD pohádky, hudbu, koukám na TV."/>
    <n v="2"/>
    <s v="Když chci být sama, zůstanu na svém pokoji. Občas se chodím odreagovat na WC, kde koukám z okna. Ráda chodím na procházku nebo na poštu úplně sama."/>
    <n v="2"/>
    <s v="Spolubydlící, pracovnice služby, ošetřující personál, kamarádky, moje rodina a rodiny spolubydlících. Od bydlení i pokoje mám klíč a po domluvě se spolubydlící si můžeme zamknout."/>
    <n v="2"/>
    <s v="V oblasti hygieny se snažím být samostatná (zuby + protéza, vlasy a koupání). Potřebuji pomoc při stříhání nehtů a čištění uší. Využívám služeb pedikérky a kadeřnice. Oblečení a boty si vybírám podle sebe, občas musím být upozorněna, že chodím v prádle dlouho."/>
    <n v="1"/>
    <s v="O finance se mi stará sociální pracovnice. S částkou, kterou dostávám na měsíc mi pomáhá hospodařit klíčová pracovnice. Neznám hodnotu peněz, ale mám nyní v IP se to naučit (alespoň Kč na známku a kafe)."/>
    <n v="2"/>
    <s v="Využívám nabídek, které mi nabízí služba. Přála bych si častěji jezdit domů. Také bych si přála v bytě mít další zvíře (kočku nebo ptáčka)."/>
    <n v="1"/>
    <s v="Mám svého opatrovníka (otce), který za mě společně se sociální pracovnicí řeší důležité věci."/>
    <s v="ano"/>
    <s v="ano"/>
    <s v="ano"/>
    <s v="ano"/>
    <x v="0"/>
    <s v="Lékaři, pedikérka, kadeřnice, prodavačka, pracovnice pošty, řidič autobusu, klienti jiných zařízení, třeba můj přítel."/>
    <s v="ano"/>
    <s v="ano"/>
    <m/>
    <m/>
    <s v="V areálu, na vycházkách, na místech při společných aktivitách. Doma s rodinou."/>
    <m/>
    <m/>
    <m/>
    <m/>
    <m/>
    <s v="ano"/>
    <s v="Denně čistím klec pro králíka. Podílím se na údržbě prostranství zařízení. Ve svém bydlení každý den luxuji náš pokoj, utírám prach, myji nádobí a uklízím kuchyň po obědě."/>
    <s v="Zapojuji se do STD, nejraději do tkaní a prací na zahradě, kam chodí i můj přítel. Jsem tam s ním po celou pracovní dobu, zamilovala jsem se do něj. 2x ročně jezdím domů a s rodinou si píšeme, ale stýskalo se mi, a tak jsme se s maminkou domluvili, zda by mi mohla občas zatelefonovat, funguje to a mám velkou radost."/>
    <d v="2014-04-04T00:00:00"/>
    <s v="Střední míra podpory"/>
    <s v="domovy pro osoby se zdravotním postižením"/>
    <n v="3146127"/>
    <s v="ano"/>
    <s v="ne"/>
    <n v="1"/>
    <s v="Bydlím na venkově, v budově areálu NZ. Na pokoji jsme 3, celkem 7. 6 klientek a 1 muž."/>
    <n v="2"/>
    <s v="Pokoj mám vybavený vlastním nábytkem, TV, rodinnými fotkami a obrázky z puzzle."/>
    <n v="1"/>
    <s v="V nemoci spoléhám na zdravotní sestru a pracovnice přímé péče. Jinak se cítím zdravá."/>
    <n v="1"/>
    <s v="Mám možnost pravidelné stravy ze společné kuchyně. Chutná mi, někdy se přejím, ale někdy odmítám jíst úplně. Chci být štíhlá. Je mi domlouváno, že to tak není správné. Snažím se dodržovat pitný režim."/>
    <n v="2"/>
    <s v="Účastním se nabízených aktivit. Chodím na procházky, starám se o králíka, cvičím, kreslím, TV, poslouchám hudbu, uklízím."/>
    <n v="2"/>
    <s v="Když chci být sama, zůstanu na pokoji, někdy se zavřu na toaletě, nebo se jdu projít."/>
    <n v="2"/>
    <s v="Spolubydlící, pracovnice služby, zdravotní sestra, rodina."/>
    <n v="2"/>
    <s v="V oblasti hygieny jsem samostatná. Dobře pečuji o své dlouhé vlsy, nerada se převlékám - mám oblíbené oblečení. Potřebuji pomoci se stříháním nehtů na rukou. Sama se bojím, i čištění uší. Využívám kadeřnice a pedikérky."/>
    <n v="1"/>
    <s v="O finance se mi stará soc. pracovnice, s menší částkou, kterou dostanu mi pomáhá klíč. Pracovnice, neznám hodnotu peněz."/>
    <n v="2"/>
    <s v="Využívám nabídek (výlety, akce, STD). Budu se stěhovat na Domeček, kam si chci vzít svého králíka. Chtěla bych se častěji vídat s přítelem Járou z domoda Sv. Jan."/>
    <n v="1"/>
    <s v="Mám za opatrovníka tátu, který společně se soc. pracovnicí za mě řeší důležité věci, kterým nerozumím a nemám přehled, neznám."/>
    <s v="ano"/>
    <s v="ano"/>
    <s v="ano"/>
    <s v="ano"/>
    <x v="1"/>
    <s v="Kadeřnice, pedikérka, řidič autobusu, prodavačka, sousedé, plavčice, pracovnice pošty."/>
    <s v="ano"/>
    <s v="ano"/>
    <m/>
    <m/>
    <s v="Ráda si najdu soukromí (pokoj, venku), nebo společně s Ivou Cim. Ve společné místnosti a kreslíme, povídáme."/>
    <m/>
    <m/>
    <m/>
    <m/>
    <m/>
    <x v="1"/>
    <s v="Ve svém bydlení luxuji, čistím králíkovu klec, myji nádobí, utírám si prach. Popřípadě pracuji venku - zametám, hrabu. Chodím do zahradních dílen."/>
    <s v="Moc mě mrzí, že již do STD nedojíždí můj přítel Jára ze Sv. Jana, bez něj mě to tam netěší, pracovala jsem s ním ráda, občas se ale vidíme a p. Calta nám umožnil návštěvu a občasné telefonování. Chci v tom pokračovat a chtěla bych s ním bydlet. Někdo se odstěhoval na CHB, já se budu stěhovat na Domeček."/>
    <d v="2014-12-02T00:00:00"/>
    <s v="Střední míra podpory"/>
    <s v="domovy pro osoby se zdravotním postižením"/>
    <n v="3146127"/>
    <s v="ano"/>
    <s v="ne"/>
    <n v="1"/>
    <s v="Bydlím v Domečku na pokoji s jednou spolubydlící. Nastěhována jsem sem byla, jelikož  zde bylo volné místo."/>
    <n v="2"/>
    <s v="Mám postel, komodu, gauč, TV, rádio a stoleček. Něco vybírala klíč. Pracovnice a něco já s ní. "/>
    <n v="1"/>
    <s v="Vím, že mám prášek jen ráno na štítnou žlázu, když mě něco bolí, řeknu to pracovnici a je o mě postaráno. "/>
    <n v="2"/>
    <s v="Chodím na procházky, ráno mi nedělá problém vstávat. V jídle jsem vybíravá - často nejím. "/>
    <n v="2"/>
    <s v="Ráda si na pokoji pustím TV a kreslím. Jinak s nápady přichází pracovník. Ráda se starám o zvířata např. můj králík, potěší mě, když mě navštíví můj přítel. "/>
    <n v="2"/>
    <s v="Někdy bych si chtěla pozvat rodinu, ale jezdí jen na svátky. Někdy přijede přítel, abychom byli sami jdeme na procházku. "/>
    <n v="2"/>
    <s v="Vstupuje spolubydlící a pracovnice - zaklepou vždy před vstupem. Cizí lidi sem nechodí aniž bych chtěla. "/>
    <n v="3"/>
    <s v="Umím se o sebe postarat, ale někdy potřebuji radu v oblékaní. Nosím dlouho jedno oblečení a nevím co si vzít na sebe, když někam jedu. "/>
    <n v="1"/>
    <s v="Používání peněz nerozumím, u sebe mám peníze na drobnosti, za které si umím nakoupit pouze tady v krámě, kde mi pomůže prodavačka. "/>
    <n v="2"/>
    <s v="Být s přítelem, něco mu koupit. Jezdit domů na Vánoce. "/>
    <n v="1"/>
    <s v="Mám povinnost chodit uklízet, mám dohodu. Jinak bych nedostávala peníze. Jinak právním vztahům nerozumím. "/>
    <s v="ano"/>
    <s v="ano"/>
    <s v="ano"/>
    <s v="ano"/>
    <s v="ano"/>
    <s v="Dobrovolnice, lidé v STD, přítel. "/>
    <s v="ano"/>
    <s v="ano"/>
    <m/>
    <m/>
    <s v="S organizací mi pomáhají pracovnice. Sama si maluji, chodím na procházky, koukám na TV."/>
    <m/>
    <s v="ano"/>
    <m/>
    <m/>
    <m/>
    <m/>
    <s v="Pracuji jako pomocná úklidová síla - vynáším koše. Také chodím do STD."/>
    <s v="Přestěhovala jsem se z Rozárky na Domeček. Byla jsem v Chorvatsku u moře. Pořídila jsem si novou zimní bundu, svetr a kalhoty. Mám nového klíčového prac."/>
    <d v="2015-04-14T00:00:00"/>
    <s v="Střední míra podpory"/>
    <s v="domovy pro osoby se zdravotním postižením"/>
    <n v="3146127"/>
    <s v="ano"/>
    <s v="ne"/>
    <n v="2"/>
    <s v="Bydlím v Chaloupce ( přípravné byty pro CHB) v Nalžovicích - NZ, Celkem nás tu bydlí 4 osob. Bydlení jsem si vybrala z nabídky. "/>
    <n v="3"/>
    <s v="Bydlím v domku se zahradou. Bydlím se jednou spolubydlící na pokoji. Vybavení mého pokoje mi pomáhal vybrat můj klíčový pracovník. Vybavení pokoje - postel, skříň, křeslo, stoleček, komoda. "/>
    <n v="2"/>
    <s v="Dodržuji léčebný proces a i dietní režim nastavený od svého lékaře. Vím, které prášky užívám a na co ( jen neznám název). Pamatuji si kdy jaký prášek beru. V rámci nácviku se za dopomoci zdravotní sestry a pracovníka připravovat si léky a i si myslet na jejich užívání.  Pokud mě něco bolí řeknu to.  "/>
    <n v="3"/>
    <s v="Dodržuji za dopomoci pracovníků svoji životosprávu. V rámci nácviků - 2 x v týdnu sestavujeme jídelníček na celý den ( v rámci dietního režimu). Nepřejídám se. Pravidelně chodím na procházky. Dbám o svoji osobu a domácnost ( za dopomoci pracovníků). "/>
    <n v="3"/>
    <s v="Ráda se dívám na TV. Mám přítele a rada jsem s ním - chodíme na procházky, ráda se starám o zvířata ( slepice - sbírám vajíčka). "/>
    <n v="3"/>
    <s v="Dám najevo pokud chci být sama a odejdu na svůj pokoj. S přítelem se procházím a nebo jsme na zahradě. Pokoj si se spolubydlící zamykáme, když někdo chce vstoupit klepe a to i pracovníci a zdravotní sestra a to i ostatní spolubydlící. "/>
    <n v="3"/>
    <s v="Do mého obydlí vstupují předem ohlášené návštěvy, pracovníci, zdravotní sestry, které před domem zvoní a před pokojem klepou, než vstoupí. "/>
    <n v="4"/>
    <s v="Péči o vlastní osobu a hygienu zvládám - občas potřebuji radu, nebo dopomoc pracovníka. Uklízím a pečuji o domácnost samostatně, za následné kontroly pracovníka. S výběrem a nákupem oblečení potřebuji vždy pomoci. V rámci nácviku 2 x týdně sestavujeme společně se spolubydlícími jídelníček a s asistentem nakupujeme potřebné suroviny. "/>
    <n v="1"/>
    <s v="Neznám hodnotu peněz. Nácvik nákupu a spravování kapesného provádím za pomoci pracovníka. "/>
    <n v="3"/>
    <s v="Chtěla bych bydlet s přítelem odjíždět domů na vánoce. "/>
    <n v="1"/>
    <s v="Dodržuji práva a povinnosti, neporušuji je. Jinak právní úkony za mě vyřizuje sociální pracovnice, nebo opatrovník. Nerozumím tomu. "/>
    <s v="ano"/>
    <s v="ano"/>
    <s v="ano"/>
    <s v="ano"/>
    <s v="ano"/>
    <s v="Dobrovolníci, přítel, rodina"/>
    <s v="ano"/>
    <s v="ano"/>
    <m/>
    <m/>
    <s v="Nejradši s přítelem a i krmení zvířat ( slepic) Ráda se starám o svůj pokoj a domácnost. Ráda jezdím do jiného zařízení. "/>
    <m/>
    <s v="ano"/>
    <m/>
    <m/>
    <m/>
    <m/>
    <s v="Pomocné úklidové práce v zařízení NZ"/>
    <s v="Přestěhovala jsem se na Chaloupku bylo mi to nabídnuto - uvolnilo se tam místo a jelikož bych se chtěla přestěhovat do CHB ( budu se snažit nacvičovat a připravit se na život v chráněném bydlení pomocí cvičného bytu - Chaloupka) 2 x týdně vaříme a suroviny si nakupujeme a sestavujeme jídelníček za dopomoci spolubydlících a pracovníků. Zaměřili jsem se na léky a jejich užívání. Dojíždím si ke svým lékařům a na drobný nákup s asistentem autobusem. "/>
    <m/>
    <m/>
    <m/>
    <m/>
    <m/>
    <m/>
    <m/>
    <m/>
    <m/>
    <m/>
    <m/>
    <m/>
    <m/>
    <m/>
    <m/>
    <m/>
    <m/>
    <m/>
    <m/>
    <m/>
    <m/>
    <m/>
    <m/>
    <m/>
    <m/>
    <m/>
    <m/>
    <m/>
    <m/>
    <m/>
    <m/>
    <m/>
    <m/>
    <m/>
    <m/>
    <m/>
    <m/>
    <m/>
    <m/>
    <m/>
    <m/>
    <m/>
    <m/>
    <m/>
    <m/>
    <m/>
    <m/>
    <m/>
    <m/>
    <m/>
    <m/>
    <m/>
    <m/>
    <m/>
    <m/>
    <m/>
    <m/>
    <m/>
    <m/>
    <m/>
    <m/>
    <m/>
    <m/>
    <m/>
    <m/>
  </r>
  <r>
    <d v="2013-10-21T00:00:00"/>
    <s v="Střední míra podpory"/>
    <s v="domovy pro osoby se zdravotním postižením"/>
    <n v="3146127"/>
    <s v="ano"/>
    <s v="ano"/>
    <n v="1"/>
    <s v="Bydlím na venkově, v pokoji s kamarádkou. Nemohla jsem si vybrat, kde chci žít. Byla jsem sem přeložena z léčebny."/>
    <n v="2"/>
    <s v="Snažím se rozhodovat sama, ale po domluvě s klíčovou pracovnicí. Máme společné WC, koupelnu a kuchyň."/>
    <n v="2"/>
    <s v="Dokáži říci, co mne trápí a pracovnice mi pomůže zajistit další postup. Mám snížené porce, chci snížit svou nadváhu."/>
    <n v="1"/>
    <s v="I když vím, co je pro mne dobré, mnohdy to nedodržuji. Ale snažím se. Mám ráda sladké věci, šunku."/>
    <n v="4"/>
    <s v="O svém volném čase si rozhoduji sama, ráda čtu časopisy, vyšívám, sleduji TV a poslouchám hudbu, starám se o Amálku (pes)."/>
    <n v="4"/>
    <s v="Jsem ráda se svou sestrou sama, když jsem s kamarádem - povídáme si o samotě."/>
    <n v="5"/>
    <s v="Chci, aby do mého pokoje nevstupoval nnikdo bez mého vědomí. Vstupují pracovnice, které něco potřebují a zdavotní sestra při ošetření."/>
    <n v="4"/>
    <s v="Ráda se rohoduji sama, ale jsem ráda, i když mi pracovnice poradí."/>
    <n v="3"/>
    <s v="S kapesným si hospodařím sama. S vyšším obnosem mi pomáhá pracovnice. Platím si ubytování, stravu a léky."/>
    <n v="4"/>
    <s v="Být šťastná s přítelem Pepou. Bydlet ve svém bytě - chráněné bydlení."/>
    <n v="3"/>
    <s v="Domluvila jsem se na úklidu a pomoci v kuchyni v našem zařízení a kdybych neplnila svoji povinnost, nedostanu plat."/>
    <s v="ano"/>
    <s v="ano"/>
    <s v="ano"/>
    <s v="ano"/>
    <x v="1"/>
    <s v="Pedikérka, kadeřnice, pradavači, asistenti STD, lékaři, řidič autobusu."/>
    <s v="ano"/>
    <s v="ano"/>
    <s v="ano"/>
    <s v="ano"/>
    <s v="V případě nabídky - např. na kulturní akci. Ráda věnuji volný čas i vycházkám a akcím mimo naše zařízení."/>
    <m/>
    <s v="ano"/>
    <m/>
    <m/>
    <m/>
    <m/>
    <s v="Pomáhám při pomocných pracích v kuchyni a úklidu v našem zařízení."/>
    <s v="Opět jsem se zamilovala do kamaráda Pepíčka. Nyní uvažuji o bydlení v chráněném bydlení - jak jsme informovány o této možnosti."/>
    <d v="2014-04-03T00:00:00"/>
    <s v="Střední míra podpory"/>
    <s v="chráněné bydlení"/>
    <n v="9510127"/>
    <s v="ano"/>
    <s v="ano"/>
    <n v="3"/>
    <s v="Bydlím v domku &quot;U Sluníčka&quot; v Příčovech. Chtěla jsem se stěhovat a žít podle svého."/>
    <n v="4"/>
    <s v="Mám samostatný pokoj. Vybavila jsem si ho dle svého. Pracovník mi pomohl zajistit nákup."/>
    <n v="2"/>
    <s v="Lékaře navštěvuji dle potřeby."/>
    <n v="4"/>
    <s v="Držím si dietní režim a docela se mi to daří. Hlídám si to sám."/>
    <n v="4"/>
    <s v="Háčkuji, pletu, vyšívám, pracuji na PC, chodím na vycházky, na plesy, do divadla, do knihovny."/>
    <n v="5"/>
    <s v="Když chci být sama, odejdu na pokoj."/>
    <n v="4"/>
    <s v="Navštěvuje mě rodina, přítel. Návštěvu mi předem hlásí, abych byla doma."/>
    <n v="4"/>
    <s v="Péči o sebe zvládám sama."/>
    <n v="3"/>
    <s v="Chodím si sama nakupovat - zatím do 100 Kč."/>
    <n v="4"/>
    <s v="Udržet si dobrý vztah s přítelem, společně s ním začít bydlet."/>
    <n v="3"/>
    <s v="Za mě rozhoduje opatrovník."/>
    <s v="ano"/>
    <s v="ano"/>
    <s v="ano"/>
    <s v="ano"/>
    <x v="0"/>
    <s v="Společenské akce, návštěva přítele, rodiny, nebo mojí dobrovolnice."/>
    <s v="ano"/>
    <s v="ano"/>
    <s v="ano"/>
    <s v="ano"/>
    <s v="Doma, knihovna, divadlo, kino, cvičení v obci Dublovice."/>
    <m/>
    <s v="ano"/>
    <m/>
    <m/>
    <m/>
    <x v="0"/>
    <s v="Pracuji za peníze v NZ. Chodím také do STD a doma si uklízím."/>
    <s v="Přestěhovala jsem se do CHB v Příčovech. Mám více soukromí, čas pro sebe, chodím do společnosti ve svém okolí."/>
    <d v="2014-12-03T00:00:00"/>
    <s v="Střední míra podpory"/>
    <s v="chráněné bydlení"/>
    <n v="9510127"/>
    <s v="ano"/>
    <s v="ano"/>
    <n v="4"/>
    <s v="CHB v Příčovech, mám svůj pokoj, jinak mám tři spolubydlící - ženy. Stěhovat jsem se chtěla sama."/>
    <n v="4"/>
    <s v="Pokoj jsem si vybavila podle svého stylu, nábytek jsem si nakoupila s pomocí pracovnice. Pokoj si uklízím sama. "/>
    <n v="3"/>
    <s v="Znám své lékaře, doprovází mě k nim asistent. O změně lékaře zatím neuvažuji. "/>
    <n v="4"/>
    <s v="Dodržuji dietní režim. S astistentem sepisuji jídelníček, potraviny si nakupuji sama. "/>
    <n v="4"/>
    <s v="Ráda svůj volný čas trávím na pokoji - sleduji TV, vyšívám, korálkuji, háčkuji a ráda spím. Chodí za mnou dobrovolník. "/>
    <n v="5"/>
    <s v="S kým budu o samotě na pokoji se rozhodnu sama - s přítelem, spolubydlícím. "/>
    <n v="5"/>
    <s v="Návtěva se se mnou vždy domluví ( dobrovolník, rodina, kamarádky). Nečekanou návštěvu pozvu dál dle nálady. "/>
    <n v="4"/>
    <s v="Hygienu zvládnu sama, výběr oblečení také. Chodím ke kadeřnici a na kosmetiku. Sama se objednávám. "/>
    <n v="3"/>
    <s v="Sama si nakupuji potraviny na vaření a svačiny, hygienické potřeby, oblečení. "/>
    <n v="4"/>
    <s v="Chci být více samostatná, ráda bych jednou bydlela sama, nebo s přítelem. Plánuji si v budoucnu sehnat práci. "/>
    <n v="3"/>
    <s v="Soc. pracovnice mě vždy upozorňuje na změny. Malé právní úkony zvládnu - pošta. "/>
    <s v="ano"/>
    <s v="ano"/>
    <s v="ano"/>
    <m/>
    <s v="ano"/>
    <s v="Mám přátelský vztah s místními ženami v obci a na paličkování, kamarádky, dobrovolník. "/>
    <m/>
    <m/>
    <s v="ano"/>
    <s v="ano"/>
    <s v="Doma, kurz paličkování, knihovna, cvičení, divadlo, hipoterapie. "/>
    <m/>
    <s v="ano"/>
    <m/>
    <m/>
    <m/>
    <m/>
    <s v="Pracuji jako pomocná úklidová síla - vynáším koše, chodím do STD."/>
    <s v="Do práce jezdím sama autobusem. Sama si nakupuji na vaření a vybírám si svačiny. Zvládnu již sama uvařit jednoduchá jídla, úklid domácnosti, praní, žehlení, sekání trávy, PC."/>
    <d v="2015-04-15T00:00:00"/>
    <s v="Střední míra podpory"/>
    <s v="chráněné bydlení"/>
    <n v="9510127"/>
    <s v="ano"/>
    <s v="ano"/>
    <n v="4"/>
    <s v="V chráněném bydlení v rodinném domku v Příčovech, cca 3 km od Sedlčan na okraji vesnice. Celkem nás tu bydlí  2 osoby. "/>
    <n v="4"/>
    <s v="Mám svůj pokoj v domku se zahradou, sdílím ho s jednou spolubydlící, kterou jsem si sama vybrala. Vybavení pokoje jsem si vybrala sama a asistent mi ho pomohl zaplatit a nakoupit. Vybavení je: postel, skříň, komoda, rádio, židle, křeslo, mobilní telefon."/>
    <n v="4"/>
    <s v="Svůj léčebný program dodržuji, vím na co jaké léky beru a s čím se léčím. Dojíždím k lékaři samostatně, doprovod potřebuji do vzdálenějších měst PB, Praha. Výběr lékařů si navrhuji a pracovník mi toho pomáhá dosáhnout. Připravuji si léky ( pracovník dohlédne na správnost přípravy)"/>
    <n v="4"/>
    <s v="Dodržuji životosprávu, sestavujeme si se spolubydlící jídelníček ( na týden) a i to samostatně nakupujeme. Nepřejídám se, pokud se cítím unavená jdu spát. Chodím na procházky, cvičím. "/>
    <n v="5"/>
    <s v="Relaxuji o samotě, jdu na procházku, do knihovny, poslouchám oblíbenou hudbu, háčkuji, vyšívám, chodím na zahradu, jsem s přítelem. "/>
    <n v="5"/>
    <s v="Mohu být o samotě na svém pokoji nerušena nebo o samotě se svým přítelem. Rozhoduji si o tom sama. Pokoj si mohu zamknout, ale se spolubydlící si vzájemně dodržujeme soukromí. "/>
    <n v="5"/>
    <s v="Do mého pokoje a domu vstupují jen pozvnaé osoby, před vstupem klepou nebo zvoní ( pracovníci, návštěvy, ostatní uživatelé). Zamykáme obydlí i branku. "/>
    <n v="5"/>
    <s v="Pečuji o sebe samostatně i o domácnost. Svůj vzhled si udržuji - docházím ke kadeřnici, pedikúru, kosmetiku - sama se objednávám. Hygienické potřeby si nakupuji. "/>
    <n v="4"/>
    <s v="Samostatně si nakupuji suroviny na vaření a hygienické prostředky, svačiny, autobus. Oblečení si vybírám sama a asistent mi radí jestli mi to sluší nebo jestli mám zvolit něco jiného. Mám přehled o svých financích, hospodařím s částkou 500 Kč"/>
    <n v="5"/>
    <s v="Snažím se více osamostatnit, žít s přítelem na podporovaném bydlení. "/>
    <n v="3"/>
    <s v="Jsem pravidelně informovaná o právních vztazích od sociální pracovnice a svého opatrovníka. Zvládám si obstarat poštu v ostatním potřebuji pomoc. "/>
    <s v="ano"/>
    <s v="ano"/>
    <s v="ano"/>
    <m/>
    <s v="ano"/>
    <s v="Dobrovolníci, přítel, rodina"/>
    <m/>
    <s v="ano"/>
    <s v="ano"/>
    <s v="ano"/>
    <s v="S přítelem, ráda vařím, vyšívám, ráda spím, paličkuji, háčkuji, jezdím na hipoterapii. "/>
    <m/>
    <s v="ano"/>
    <m/>
    <m/>
    <m/>
    <m/>
    <s v="Pomocná síla v prádelně NZ"/>
    <s v="Přestěhovala jsem se do jiného domu (CHB č.p. 123). Bylo mi to nabídnuto a jelikož jsem chtěla být více samostatná ráda jsem toho využila jelikož zde můžeme bydlet spolu se spolubydlící, kterou jsem si vybrala a rozumím si s ní. Jsem více samostatná (autobus, vaření, nákupy, zajišťění kadeřníka, zubaře, lékařů, plánuji si sama svůj volny čas, schůzky s přítelem si plánuji a pracovník mi pomáhá se za ním dostat, jelikož je tam špatné autobusové spojení. Samostatně se starám o domácnost. Změnila jsem pracovní pozici - pracuji jako pomocná síla v prádelně a moc mě to baví. "/>
    <m/>
    <m/>
    <m/>
    <m/>
    <m/>
    <m/>
    <m/>
    <m/>
    <m/>
    <m/>
    <m/>
    <m/>
    <m/>
    <m/>
    <m/>
    <m/>
    <m/>
    <m/>
    <m/>
    <m/>
    <m/>
    <m/>
    <m/>
    <m/>
    <m/>
    <m/>
    <m/>
    <m/>
    <m/>
    <m/>
    <m/>
    <m/>
    <m/>
    <m/>
    <m/>
    <m/>
    <m/>
    <m/>
    <m/>
    <m/>
    <m/>
    <m/>
    <m/>
    <m/>
    <m/>
    <m/>
    <m/>
    <m/>
    <m/>
    <m/>
    <m/>
    <m/>
    <m/>
    <m/>
    <m/>
    <m/>
    <m/>
    <m/>
    <m/>
    <m/>
    <m/>
    <m/>
    <m/>
    <m/>
    <m/>
  </r>
  <r>
    <d v="2013-10-23T00:00:00"/>
    <s v="Střední míra podpory"/>
    <s v="domovy pro osoby se zdravotním postižením"/>
    <n v="3146127"/>
    <s v="ano"/>
    <s v="ano"/>
    <n v="1"/>
    <s v="Na venkově. Sama v pokoji. V DOZP. Dal mě sem otec, nemohla jsem si vybrat, kde chci žít. "/>
    <n v="2"/>
    <s v="Pokoj na Rozárce, společná kuchyně, WC, koupelna, vlastní umyvadlo. Z důvodu malého prostoru mám minimální vybavení, které chci zvelebit."/>
    <n v="2"/>
    <s v="Obtíže hlásím pracovnici ve službě nebo noční službě. Mám psychiatrickou léčbu. Mám snížené porce vzhledem k mé vyšší váze a snaze zhubnost = mít hezčí postavu, líbit se příteli."/>
    <n v="1"/>
    <s v="Musím dodržovat pitný režim, aby mě nebolela hlava. Mám snížené porce vzhledem k mé vyšší váze."/>
    <n v="4"/>
    <s v="Čtu knihy a časopisy. Chodím do STD, do kostela, jezdím na víkendy k příteli. Občas se dívám na TV. Mám ráda společné akce, práce venku, ráda nakupuji a odpočívám."/>
    <n v="4"/>
    <s v="S přítelem Pavlem jsme sami u mě na pokoji. Někdy u Pavlovi rodiny doma. S kamarádkou Žanetou a Simonou se scházíme sami, dle možností."/>
    <n v="4"/>
    <s v="Pracovnice ve službě (večer při odchodu služby se přijde zeptat, jestli něco nepotřebuju, než odejde), zdravotní sestra při ošetřování a přítel Pavel."/>
    <n v="3"/>
    <s v="Snažím se být co nejvíce samostatná. Občas potřebuji pomoc klíčové pracovnice. Prádlo si pereme na bytě společně."/>
    <n v="3"/>
    <s v="Sama manipuluji se zůstatkem důchodu - 300 Kč. Platím si zde pobyt a jídlo, léky, oblečení, obuv, služby (kadeřnice, pedikérka, doprava atd.). S penězmi mi pomáhá sociální pracovnice a klíčová pracovnice."/>
    <n v="2"/>
    <s v="Více návštěv u Pavla (přítele). Jsem spokojená, ale o možnosti chráněného bydlení vím a zvažuji. Trochu se bojím změny, mám obavu, aby tam za mnou jezdil Pavel (způsob dopravy). O možnostech se bavím s vedoucí oddělení a s paní ředitelkou."/>
    <n v="2"/>
    <s v="Mám omezenou způsobilost k právním úkonům od roku 1994. Sama můžu manipulovat s 1000 Kč. Nesmím uzavírat smlouvy. Mým opatrovníkem je otec. Když něco chci, všichni se snaží mě v tom podporovat."/>
    <s v="ano"/>
    <s v="ano"/>
    <s v="ano"/>
    <s v="ano"/>
    <x v="0"/>
    <s v="Asistenti dílen, lékaři, prodavačky, obyvatelé obce, farář, kadeřnice a pedikérka."/>
    <s v="ano"/>
    <s v="ano"/>
    <s v="ano"/>
    <s v="ano"/>
    <s v="U přítele Pavla doma v Kojetíně. Na svém pokoji, s ostatními klienty DOZP, na společných akcích, rekreacích."/>
    <m/>
    <s v="ano"/>
    <m/>
    <m/>
    <m/>
    <m/>
    <s v="Pracuji v místní kuchyni a uklízím na 2. patře."/>
    <s v="Snažím se o snížení váhy a lepší komunikaci s ostatními klientkami. Využívám více nabízených možností. Je mi nabídnuta možnost chráněného bydlení, o čemž uvažuji."/>
    <d v="2014-04-03T00:00:00"/>
    <s v="Střední míra podpory"/>
    <s v="chráněné bydlení"/>
    <n v="9510127"/>
    <s v="ano"/>
    <s v="ano"/>
    <n v="3"/>
    <s v="V rodinném domě. Chtěla jsem se stěhovat a žít podle svého."/>
    <n v="4"/>
    <s v="Bydlíme tu čtyři. Já mám svůj samostatný pokoj. Vybavila jsem si ho dle svého. Pracovník mi pomohl zajistit nákup."/>
    <n v="2"/>
    <s v="Sama si hlídám, kdy beru léky. Kdy jsem nachlazená. Umím si vyřídit potřebné."/>
    <n v="4"/>
    <s v="Snažím se dodržovat dietní režim. Chci zhubnout, aby mi to slušelo. Hlídám si to sám."/>
    <n v="4"/>
    <s v="Kromě společných aktivit trávím svůj volný čas dle svého uvážení, hlavně s přítelem."/>
    <n v="5"/>
    <s v="O tom rozhoduji sama."/>
    <n v="4"/>
    <s v="Rodina, přítel, který mi vždy volá, než přijede."/>
    <n v="4"/>
    <s v="Zvládám sama."/>
    <n v="3"/>
    <s v="Jsem schopna samostatného nákupu do 1000 Kč."/>
    <n v="4"/>
    <s v="Žít se svým přítelem."/>
    <n v="3"/>
    <s v="Rozhoduje můj opatrovník - otec. Ale ptá se mě, co chci já. O stěhování jsem si rozhodla. Pracuji na smlouvu."/>
    <s v="ano"/>
    <s v="ano"/>
    <s v="ano"/>
    <s v="ano"/>
    <x v="0"/>
    <s v="Otec, přítel, jeho rodina, kamarádi, tátova přítelkyně"/>
    <s v="ano"/>
    <s v="ano"/>
    <s v="ano"/>
    <s v="ano"/>
    <s v="Doma, kulturní akce, v NZ v práci a STD, venku, na cvičení, v knihovně, u přítele doma."/>
    <m/>
    <s v="ano"/>
    <m/>
    <m/>
    <m/>
    <x v="0"/>
    <s v="V kuchyni NZ, v STD, doma uklízím."/>
    <s v="Přestěhování do CHB, víc volného času a soukromí pro sebe i přítele. Může tu u mě spát, což dříve nešlo."/>
    <d v="2014-12-03T00:00:00"/>
    <s v="Střední míra podpory"/>
    <s v="chráněné bydlení"/>
    <n v="9510127"/>
    <s v="ano"/>
    <s v="ano"/>
    <n v="4"/>
    <s v="CHB v Příčovech, mám svůj pokoj, jinak mám tři spolubydlící - ženy. Stěhovat jsem se chtěla sama."/>
    <n v="4"/>
    <s v="Pokoj jsem si vybavila podle svého stylu, nábytek jsem si nakoupila s pomocí pracovnice. Pokoj si uklízím sama. "/>
    <n v="3"/>
    <s v="Své lékaře znám, objednává mě a někdy doprovází asistent o změně lékaře zatím neuvažuji. "/>
    <n v="4"/>
    <s v="Dodržuji dietní režim. S astistentem sepisuji jídelníček, potraviny a svačiny si nakupuji sama. "/>
    <n v="4"/>
    <s v="Knihovna, cvičení v obci, časopisy, rádio, DVD, jezdím za přítelem do Kojetína. "/>
    <n v="5"/>
    <s v="S přítelem Pavlem u mě i u něj doma, s tátou a návštěvou mám soukromí na pokoji. "/>
    <n v="5"/>
    <s v="Kdokoliv koho si pozvu - kamarádky, dobrovolník, přítel, rodina. "/>
    <n v="4"/>
    <s v="Hygienu, výměnu prádla, pedikúru i kadeřnici a kosmetiku jsem schopna zajistit si sama. "/>
    <n v="4"/>
    <s v="Mám a jsem schopna mít u sebe 1.000,- Kč. Sama si nakupuji potraviny. Pokud něco potřebuji sama si to zajistím. "/>
    <n v="4"/>
    <s v="Od února 2015 půjdu do nového CHB s menší podporou. Chci si sehnat práci a žít v podporovaném bydlení s přítelem. "/>
    <n v="4"/>
    <s v="Částečně mám omezenou svéprávnost a musím se domlouvat s otcem - opatrovníkem. Poštu apod. vyřídím sama."/>
    <s v="ano"/>
    <s v="ano"/>
    <s v="ano"/>
    <m/>
    <m/>
    <s v="přítel, otec, bratr, dobrovolník, kamarádky, místní obyvatelé v obci."/>
    <s v="ano"/>
    <s v="ano"/>
    <s v="ano"/>
    <m/>
    <s v="na pokoji ve svém domě, s přítelem u něj doma, na nabízených akcích"/>
    <m/>
    <s v="ano"/>
    <m/>
    <m/>
    <m/>
    <m/>
    <s v="V kuchyni v Nalžovickém zámku."/>
    <s v="Častěji se navštěvujeme s přítelem a s otcem. Mám větší soukromí. Samostatněji se rozhoduji v různých věcech. Umím obsluhovat sušičku. Sama uvařím jednoduchá jídla."/>
    <d v="2015-04-15T00:00:00"/>
    <s v="Střední míra podpory"/>
    <s v="chráněné bydlení"/>
    <n v="9510127"/>
    <s v="ano"/>
    <s v="ano"/>
    <n v="4"/>
    <s v="V chráněném bydlení v rodinném domku v Příčovech, cca 3 km od Sedlčan na okraji vesnice. Celkem nás tu bydlí  2 osoby. "/>
    <n v="4"/>
    <s v="Mám svůj pokoj v domku se zahradou, sdílím ho s jednou spolubydlící, kterou jsem si sama vybrala. Vybavení pokoje jsem si vybrala sama a asistent mi ho pomohl zaplatit a nakoupit. Vybavení je: postel, skříň 2x, komoda, rádio, židle, křeslo, psací stůl mobilní telefon."/>
    <n v="4"/>
    <s v="Svůj léčebný program dodržuji, vím na co jaké léky beru a s čím se léčím. Dojíždím k lékaři samostatně, doprovod potřebuji do vzdálenějších měst PB, Praha. Výběr lékařů si navrhuji a pracovník mi toho pomáhá dosáhnout. Připravuji si léky ( pracovník dohlédne na správnost přípravy)"/>
    <n v="4"/>
    <s v="Dodržuji životosprávu, sestavujeme si se spolubydlící jídelníček ( na týden) a i to samostatně nakupujeme. Nepřejídám se, pokud se cítím unavená jdu spát. Chodím na procházky, cvičím. "/>
    <n v="5"/>
    <s v="Ráda dělám a trávím svůj volný čas, cvičením v obci, v knihovně, prohlížení módy v časopisech, poslech hudby, sledování filmů, jezdím za přítelem do Kojetína. Jezdím ráda na hipoterapii a do divadla. "/>
    <n v="5"/>
    <s v="Mohu být o samotě na svém pokoji nerušena nebo o samotě se svým přítelem. Rozhoduji si o tom sama. Pokoj si mohu zamknout, ale se spolubydlící si vzájemně dodržujeme soukromí. "/>
    <n v="5"/>
    <s v="Do mého pokoje a domu vstupují jen pozvnaé osoby, před vstupem klepou nebo zvoní ( pracovníci, návštěvy, ostatní uživatelé). Zamykáme obydlí i branku. "/>
    <n v="4"/>
    <s v="Pečuji o sebe samostatně i o domácnost. Svůj vzhled si udržuji - docházím ke kadeřnici, pedikúru, kosmetiku - sama se objednávám. Hygienické potřeby si nakupuji. "/>
    <n v="4"/>
    <s v="Samostatně si nakupuji suroviny na vaření a hygienické prostředky, svačiny, autobus. Oblečení si vybírám sama a asistent mi radí jestli mi to sluší nebo jestli mám zvolit něco jiného. Mám přehled o svých financích, hospodařím s částkou 1000 Kč"/>
    <n v="5"/>
    <s v="Bydlet s přítelem v podporovaném bydlení ( pokud bude chtít odejít od matky), sehnat si práci mimo zařízení"/>
    <n v="4"/>
    <s v="Jsem pravidelně informovaná o právních vztazích od sociální pracovnice a svého opatrovníka ( mého otce). Zvládám si obstarat poštu v ostatním potřebuji pomoc. "/>
    <s v="ano"/>
    <s v="ano"/>
    <s v="ano"/>
    <m/>
    <s v="ano"/>
    <s v="Přítel, rodina"/>
    <s v="ano"/>
    <s v="ano"/>
    <s v="ano"/>
    <s v="ano"/>
    <s v="Knihovna, cvičení v obci, cukrárny, u známé v Sedlčanech, s přítelem, s otcem, akce ( kulturní a nabízené akce z jiných zařízeních)"/>
    <m/>
    <s v="ano"/>
    <m/>
    <m/>
    <m/>
    <m/>
    <s v="Pomocná síla v kuchyni NZ"/>
    <s v="Přestěhovala jsem se do jiného domu (CHB č.p. 123). Bylo mi to nabídnuto a jelikož jsem chtěla být více samostatná ráda jsem toho využila jelikož zde můžeme bydlet spolu se spolubydlící, kterou jsem si vybrala a rozumím si s ní. Jsem více samostatná (autobus, vaření, nákupy, zajišťění kadeřníka, zubaře, lékařů, plánuji si sama svůj volny čas, schůzky s přítelem si plánuji. Samostatně se starám o domácnost. Pracuji jako pomocná síla v kuchyni a moc mě to baví. "/>
    <m/>
    <m/>
    <m/>
    <m/>
    <m/>
    <m/>
    <m/>
    <m/>
    <m/>
    <m/>
    <m/>
    <m/>
    <m/>
    <m/>
    <m/>
    <m/>
    <m/>
    <m/>
    <m/>
    <m/>
    <m/>
    <m/>
    <m/>
    <m/>
    <m/>
    <m/>
    <m/>
    <m/>
    <m/>
    <m/>
    <m/>
    <m/>
    <m/>
    <m/>
    <m/>
    <m/>
    <m/>
    <m/>
    <m/>
    <m/>
    <m/>
    <m/>
    <m/>
    <m/>
    <m/>
    <m/>
    <m/>
    <m/>
    <m/>
    <m/>
    <m/>
    <m/>
    <m/>
    <m/>
    <m/>
    <m/>
    <m/>
    <m/>
    <m/>
    <m/>
    <m/>
    <m/>
    <m/>
    <m/>
    <m/>
  </r>
  <r>
    <d v="2013-10-22T00:00:00"/>
    <s v="Střední míra podpory"/>
    <s v="domovy pro osoby se zdravotním postižením"/>
    <n v="3146127"/>
    <s v="ano"/>
    <s v="ne"/>
    <n v="1"/>
    <s v="Bydlím na venkově v domečku v areálu Nalžovického zámku. Na pokoji jsme 3, v bytě nás je 7. Nemohla jsem si vybrat, kde chci žít."/>
    <n v="2"/>
    <s v="Svůj pokoj si ráda zdobím (květiny, sezónní výzdoba). Mám svou postel, poličku a komodu, což jsem si sama vybrala."/>
    <n v="1"/>
    <s v="Vím, že mám zvýšený cukr a krevní tlak, ale přesto se nerada omezuji v jídle. Při nemoci spoléhám na zdravotní sestru nebo pracovnici ve službě, nedokážu posoudit svůj zdravotní stav."/>
    <n v="1"/>
    <s v="Ráno vstávám brzy, večer se ráda koukám na Tv, odpočívám skoro každý den i po obědě. Ráda chodím na procházky, cvičím a jezdím na plavání. Jím pravidelně, co mi nabízí společná kuchyně, když mám chuť, dopřeji si něco navíc."/>
    <n v="2"/>
    <s v="Účastním se nabízených aktivit. Ráda kreslím, koukám na TV, chodím na procházky, odpočívám."/>
    <n v="2"/>
    <s v="Když chci být sama, zůstanu na svém pokoji, ale převážně vyhledávám společnost.  "/>
    <n v="2"/>
    <s v="Spolubydlící, pracovnice služby, ošetřující personál, kamarádky, rodiny spolubydlících. Od bydlení i pokoje mám klíč a po domluvě se spolubydlícími si kdykoliv zamknu."/>
    <n v="2"/>
    <s v="V oblasti hygieny jsem samostatná. Využívám služeb pedikérky a kadeřnice. Oblékám se a obouvám sama, občas potřebuji poradit (při změnách počasí a společenských akcích)."/>
    <n v="1"/>
    <s v="O finance se mi stará sociální pracovnice. S částkou, kterou dostávám na měsíc mi pomáhá klíčový pracovník. Neznám hodnotu peněz."/>
    <n v="2"/>
    <s v="Využívám nabídek, které mi nabízí služba. Chci jezdit na rekreace. Chci se naučit vařit."/>
    <n v="1"/>
    <s v="Mám svého opatrovníka (starostku obce), která za mě společně se sociální pracovnicí řeší důležité věci."/>
    <m/>
    <s v="ano"/>
    <s v="ano"/>
    <s v="ano"/>
    <x v="1"/>
    <s v="Lékaři, plavčice, pedikérka, kadeřnice atp."/>
    <s v="ano"/>
    <s v="ano"/>
    <m/>
    <m/>
    <s v="Nejčastěji v areálu (pokoj u kamarádek, na procházkách po okolí, společné prostory a dílny). Ráda jezdím na výlety a akce mimo zařízení, na nákupy."/>
    <m/>
    <s v="ano"/>
    <m/>
    <m/>
    <m/>
    <m/>
    <s v="Podílím se na údržbě prostranství zařízení. Ve svém bydlení každý den uklízím koupelnu a vytírám část bydlení. O víkendech chodím vytírat na 2. patro, za což beru výplatu (mám pracovní smlouvu)."/>
    <s v="Prožila jsem krásné léto, byla jsem na třech rekreacích, což se mi moc líbilo (na koních, na horách a u moře)."/>
    <d v="2014-04-04T00:00:00"/>
    <s v="Střední míra podpory"/>
    <s v="domovy pro osoby se zdravotním postižením"/>
    <n v="3146127"/>
    <s v="ano"/>
    <s v="ne"/>
    <n v="1"/>
    <s v="Bydlím na vesnici, domek v areálu NZ. Na pokoji jsme 3, celkem 7. Jeden muž."/>
    <n v="2"/>
    <s v="Na pokoji mám svůj nábytek, který jsem si vybrala. Máme společný obývák s kuchyní, koupelnu a WC."/>
    <n v="1"/>
    <s v="Při nemoci pomoc zdravotní sestry, pracovnice ve službě. Jsem diabetik a sledují mi tlak každý týden. Poznám, když jsem nemocná."/>
    <n v="1"/>
    <s v="Společné stravování v jídelně, dodržuji dia stravu. Snažím se o pravidelné pohybové aktivity."/>
    <n v="2"/>
    <s v="Nabízenými aktivitami a v STD. Sleduji TV, kreslím, chodím na vycházky, odpočívám."/>
    <n v="2"/>
    <s v="Když chci být sama, zůstanu na pokoji. Společnost mi nevadí. Užívám si individuální výlety a akce - restaurace, nákup."/>
    <n v="2"/>
    <s v="Spolubydlící, pracovnice služby, ošetřující personál, kamarádky, rodiny spolubydlících."/>
    <n v="3"/>
    <s v="V hygieně jsem samostatná, v oblékání také. Navštěvuji kadeřnici a chodí za mnou pedikérka."/>
    <n v="1"/>
    <s v="Finance mi vyřizuje soc. pracovnice. S výplatou a částí důchodu mi pomáhá klíč. pracovnice, neznám hodnotu peněz."/>
    <n v="2"/>
    <s v="Chci jet na rekreaci na koně a k moři. Přestěhuji se na Domeček v NZ. Chci chodit na svíčky."/>
    <n v="1"/>
    <s v="Mám opatrovníka - p. starostku, která za mě společně se soc. pracovnicí řeší důležité věci."/>
    <m/>
    <s v="ano"/>
    <s v="ano"/>
    <s v="ano"/>
    <x v="0"/>
    <s v="Lékaři, prodavačka, sousedé, plavčice, řidič v autobuse, dobrovolníci. Jsem komunikativní, mám ráda společnost."/>
    <s v="ano"/>
    <s v="ano"/>
    <m/>
    <m/>
    <s v="Na našem domku, nebo na druhém domku u kamarádů, v dílnách, na procházce."/>
    <m/>
    <s v="ano"/>
    <m/>
    <m/>
    <m/>
    <x v="0"/>
    <s v="Práce v areálu - zametání, hrabání. V STD, na smlouvu uklízím jiná oddělení. Jinak uklízím na svém bytě."/>
    <s v="Odchod některých klientek na CHB, z čehož já mám strach. Raději se chci přestěhovat na Domeček. Na bytě s námi také bydlí nově muž."/>
    <d v="2014-12-03T00:00:00"/>
    <s v="Střední míra podpory"/>
    <s v="domovy pro osoby se zdravotním postižením"/>
    <n v="3146127"/>
    <s v="ano"/>
    <s v="ne"/>
    <n v="1"/>
    <s v="V Nalžovickém zámku. Dříve jsem bydlela na zámku, teď na Chaloupce, kam mě přestěhovali."/>
    <n v="2"/>
    <s v="Nábytek nám koupili, mám tu i své věci. "/>
    <n v="1"/>
    <s v="Nevím musím být zdravá, dostávám potřebné léky od zdrav. Sester. "/>
    <n v="1"/>
    <s v="Chodím brzy spát jsem unavená. Vstávám také brzy, zdrav. Sestra nosí léky. Stravuji se z místní kuchyně. "/>
    <n v="2"/>
    <s v="Koukám na TV, chodím na procházku se spolubydlící. Ráda jezdím do divadla či kina, ale zařídit to musí pracovnice. "/>
    <n v="2"/>
    <s v="O samotě většinou nejsem, na Chaloupce i v STD jsou ostatní klienti. Na návštěvu za mnou nikdo nechodí. "/>
    <n v="2"/>
    <s v="Cizí lidi k nám nechodí, spolubydlící ano. Mělo by se ťukat. "/>
    <n v="3"/>
    <s v="Hygienu zvládnu samostatně, včetně výměny oblečení. Pokud někam jedu s výběrem oblečení mi pomáhá pracovník. "/>
    <n v="1"/>
    <s v="Peníze mám pouze na drobnosti. Co všechno platím to nevím. "/>
    <n v="2"/>
    <s v="Chtěla bych se spolubydlící stěhovat. "/>
    <n v="1"/>
    <s v="Vím, že musím chodit do STD a na Domeček vytírat. Jinak právním vztahům nerozumím. "/>
    <m/>
    <s v="ano"/>
    <m/>
    <s v="ano"/>
    <m/>
    <s v="Rodinu nemám a nikdo za mnou nejezdí. "/>
    <s v="ano"/>
    <s v="ano"/>
    <s v="ano"/>
    <m/>
    <s v="Na svém pokoji, na procházkách, na hipoterapii. S organizací mi pomáhají pracovnice. "/>
    <m/>
    <s v="ano"/>
    <m/>
    <m/>
    <m/>
    <m/>
    <s v="Vytírám jiné oddělení. Také chodím do STD. "/>
    <s v="Pravidelně docházím do STD. Změnila jsem rozhodnutí ohledně stěhování - dříve jsem nechtěla. Byla jsem také u moře v Chorvatsku. "/>
    <d v="2015-04-15T00:00:00"/>
    <s v="Střední míra podpory"/>
    <s v="domovy pro osoby se zdravotním postižením"/>
    <n v="3146127"/>
    <s v="ano"/>
    <s v="ne"/>
    <n v="2"/>
    <s v="Bydlím v Chaloupce ( přípravné byty pro CHB) v Nalžovicích - NZ, Celkem nás tu bydlí 4 osob. Bydlení jsem si vybrala z nabídky. "/>
    <n v="3"/>
    <s v="Bydlím v domku se zahradou. Bydlím se jednou spolubydlící na pokoji. Vybavení mého pokoje mi pomáhal vybrat můj klíčový pracovník. Vybavení pokoje - postel, skříň, křeslo, stoleček, komoda. "/>
    <n v="2"/>
    <s v="Dodržuji léčebný proces a i dietní režim nastavený od svého lékaře. Vím, které prášky užívám a na co ( jen neznám název). Pamatuji si kdy jaký prášek beru. V rámci nácviku se za dopomoci zdravotní sestry a pracovníka připravovat si léky a i si myslet na jejich užívání.  Pokud mě něco bolí řeknu to.  "/>
    <n v="2"/>
    <s v="Dodržuji za dopomoci pracovníků svoji životosprávu. V rámci nácviků - 2 x v týdnu sestavujeme jídelníček na celý den ( v rámci dietního režimu). Nepřejídám se. Pravidelně chodím na procházky. Dbám o svoji osobu a domácnost ( za dopomoci pracovníků). "/>
    <n v="3"/>
    <s v="Ráda pracuji, chodím na procházky a docházím do STD v Nalžovicích. Dívám se na TV, korálkuji. Ráda pečuji o svoji domácnost. "/>
    <n v="3"/>
    <s v="Jsem ráda sama na pokoji, kde si ráda odpočinu a poslouchám TV. Do mého pokoje vstupují předem pozvané návštěvy, nebo pracovníci a NZ, kteří vždy před vstupem do mého pokoje klepou. Svůj pokoj si se svojí spolubydlící zamykáme. "/>
    <n v="3"/>
    <s v="Do mého obydlí vstupují předem ohlášené návštěvy, pracovníci, zdravotní sestry, které před domem zvoní a před pokojem klepou, než vstoupí. "/>
    <n v="3"/>
    <s v="Péči o vlastní osobu a hygienu zvládám - občas potřebuji radu, nebo dopomoc pracovníka. Uklízím a pečuji o domácnost samostatně, za následné kontroly pracovníka. S výběrem a nákupem oblečení potřebuji vždy pomoci. V rámci nácviku 2 x týdně sestavujeme společně se spolubydlícími jídelníček a s asistentem nakupujeme potřebné suroviny. "/>
    <n v="2"/>
    <s v="U sebe mám kapesné, s kterým mi pomáhá hospodařit pracovník, samostatně si nakupuji kávu a pochutiny. Potřebuji pomoc pracovníka s větším nákupem, který provádíme při nakupování surovin na vaření. Probírám hospodaření s pracovníkem. "/>
    <n v="3"/>
    <s v="Chtěla bych se se spolubydlící odstěhovat do CHB, těším se k moři do Chorvatska. Vím, co chci a umím si o to říct. "/>
    <n v="1"/>
    <s v="Pravní vztahy za mě vyřizuje sociální pracovník, nebo klíč. Pracovník. Nemám o tom moc přehled. Dojdu například poslat dopis. Vše semnou vždy probírají. "/>
    <m/>
    <s v="ano"/>
    <m/>
    <s v="ano"/>
    <m/>
    <s v="Nemám nikoho, jsem ráda se svou spolubydlící."/>
    <s v="ano"/>
    <s v="ano"/>
    <s v="ano"/>
    <m/>
    <s v="Ráda chodím na zahradu, ráda jezdím na výlety, k moři do Chorvatska. Ráda pracuji. Chodím ráda do STD."/>
    <m/>
    <s v="ano"/>
    <m/>
    <m/>
    <m/>
    <m/>
    <s v="Pomocná síla v kuchyni NZ"/>
    <s v="Připravuji se na bydlení v CHB, 2 x týdně vaříme celodenní stravu, sestavujeme si jídelníček a jezdíme s asistentem nakupovat suroviny. Začala jsem pracovat v kuchyni NZ, práce mě baví a jsem ráda, že mi byla nabídnuta. "/>
    <m/>
    <m/>
    <m/>
    <m/>
    <m/>
    <m/>
    <m/>
    <m/>
    <m/>
    <m/>
    <m/>
    <m/>
    <m/>
    <m/>
    <m/>
    <m/>
    <m/>
    <m/>
    <m/>
    <m/>
    <m/>
    <m/>
    <m/>
    <m/>
    <m/>
    <m/>
    <m/>
    <m/>
    <m/>
    <m/>
    <m/>
    <m/>
    <m/>
    <m/>
    <m/>
    <m/>
    <m/>
    <m/>
    <m/>
    <m/>
    <m/>
    <m/>
    <m/>
    <m/>
    <m/>
    <m/>
    <m/>
    <m/>
    <m/>
    <m/>
    <m/>
    <m/>
    <m/>
    <m/>
    <m/>
    <m/>
    <m/>
    <m/>
    <m/>
    <m/>
    <m/>
    <m/>
    <m/>
    <m/>
    <m/>
  </r>
  <r>
    <d v="2013-10-22T00:00:00"/>
    <s v="Střední míra podpory"/>
    <s v="domovy pro osoby se zdravotním postižením"/>
    <n v="3146127"/>
    <s v="ano"/>
    <s v="ne"/>
    <n v="1"/>
    <s v="Bydlím na venkově, v domku, areálu Nalžovického zámku. Na pokoji jsme tři a v domku je nás celkem 7. Nemohla jsem si vybrat, kde chci žít, zda v ústavu."/>
    <n v="2"/>
    <s v="V pokoji mám vlastní komodu, poličku a stolek, kam se mi vejde spousta věcí. Ostatní vybavení je společné. Mám ráda nové věci."/>
    <n v="1"/>
    <s v="Neumím posoudit svůj zdravotní stav, při zhoršení nebo nemoci spoléhám na zdravotní sestru nebo pracovnici ve službě, o pomoc se snažím říci i spolubydlícím."/>
    <n v="1"/>
    <s v="Jím to, co nabízí společná kuchyně. Ráno dlouho spím, na všechny činnosti vyžaduji klid a prostor, často a ráda odpočívám. Na vycházky chodím podle nálady. Vždycky jsem ráda cvičila, nyní mi to tolik nejde, ale občas to zkouším."/>
    <n v="2"/>
    <s v="Účastním se nabízených aktivit. Vyšívám, kreslím a odpočívám."/>
    <n v="2"/>
    <s v="Mám ráda samotu, často zůstávám na pokoji sama. Jednou za rok za mnou jezdí rodina, pokud přijedou, jdeme na procházku nebo krátký výlet."/>
    <n v="2"/>
    <s v="Spolubydlící, pracovnice služby, zdravotní sestry, kamarádky, rodiny spolubydlících i moje. Nevyžaduji zamykání, při odchodu na to zapomínám."/>
    <n v="2"/>
    <s v="V oblasti hygieny se snažím být samostatná, ale potřebuji připomenout mytí vlasů a převlékání čistého oblečení. Při koupání potřebuji občas dohled, potřebuji ostříhat nehty a vyčistit uši. Využívám služeb kadeřnice a pedikérky."/>
    <n v="1"/>
    <s v="O finance se mi stará sociální pracovnice. S Částkou, kterou dostávám na měsíc mi pomáhá hospodařit klíčová pracovnice. Neznám hodnotu peněz. "/>
    <n v="2"/>
    <s v="Využívám pouze nabídek, které mi nabízí služba. Sama nejsem příliš iniciativní. Pro nabízenou věc se dokáži nadchnout."/>
    <n v="1"/>
    <s v="Mám svého opatrovníka (obec), který za mě s naší sociální pracovnicí řeší důležité věci."/>
    <s v="ano"/>
    <s v="ano"/>
    <s v="ano"/>
    <s v="ano"/>
    <x v="1"/>
    <s v="Lékaři a lidi v obci nebo pedikérka atp."/>
    <s v="ano"/>
    <s v="ano"/>
    <m/>
    <m/>
    <s v="Nejčastěji jsem v areálu zařízení na svém pokoji. Někdy chodím na společné vycházky."/>
    <m/>
    <m/>
    <m/>
    <m/>
    <m/>
    <s v="ano"/>
    <s v="Pracuji pouze ve svém bydlení, kde máme činnosti rozdělené. Vytírám podlahu (ráno a večer). Pomáhám zametat venku listí."/>
    <s v="Na všechny činnosti potřebuji více času, zhoršuje se mi nemoc. Potřebuji také více odpočinku a soukromí. "/>
    <d v="2014-04-04T00:00:00"/>
    <s v="Střední míra podpory"/>
    <s v="domovy pro osoby se zdravotním postižením"/>
    <n v="3146127"/>
    <s v="ano"/>
    <s v="ne"/>
    <n v="1"/>
    <s v="Na vesnici, v budově areálu NZ. Se spolubydlícími."/>
    <n v="2"/>
    <s v="V pokoji jsme 3, celkem 7. Nyní je u nás jeden muž. Mám vlastní nábytek, společnou kuchyň, obývák, WC a koupelnu."/>
    <n v="1"/>
    <s v="Léčbu a v nemoci se o mě stará zdravotní sestra nebo pracovnice přímé péče. Neumím posoudit svůj zdr. stav. Problém se projevuje nervozitou až agresí. "/>
    <n v="1"/>
    <s v="Mám dietu, protože se mi špatně hýbalo. Přibrala jsem a chci zhubnout a sportovat, ale ráda i odpočívám."/>
    <n v="2"/>
    <s v="Odpočinek, úklid, prohlížení fotek, hra s panenkou. Ráda mám aktivity jako disco, poslech hudby, divadlo."/>
    <n v="2"/>
    <s v="Ráda zůstávám na pokoji sama, užívám si to. Především, když ostatní odejdou do STD a do práce, nebo na jiné aktivity, proto se tolik v STD nezačleňuji."/>
    <n v="2"/>
    <s v="Spolubydlící, pracovnice přímé péče, zdravotní sestry."/>
    <n v="2"/>
    <s v="Hygienu se snažím zvládat sama, potřebuji občas pomoci. Musím mít dostatek času, připomíná se mi výměna prádla, nehty a čištění uší. Chodím ke kadeřnici a na pedikůru."/>
    <n v="1"/>
    <s v="O finance se mi stará soc. pracovnice. O hospodaření s částí důchodu mi pomáhá klíčová pracovnice."/>
    <n v="2"/>
    <s v="Sama většinou neplánuji, využívám nabídek a ráda se připojím k ostatním."/>
    <n v="1"/>
    <s v="Mou opatrovnicí je p. Pšeničková - starostka, která společně se soc. pracovnicí řeší důležité věci za mě."/>
    <s v="ano"/>
    <s v="ano"/>
    <s v="ano"/>
    <s v="ano"/>
    <x v="0"/>
    <s v="Lékař, prodavačky, řidič autobusu, kadeřnice, pedikérka, dobrovolníci. Někdy jsem ale raději sama."/>
    <s v="ano"/>
    <s v="ano"/>
    <m/>
    <m/>
    <s v="Nejraději jsem na svém pokoji."/>
    <m/>
    <m/>
    <m/>
    <m/>
    <m/>
    <x v="1"/>
    <s v="Úklid areálu, vytírání společných prostor na našem bydlení."/>
    <s v="Potřebuji více odpočinku, častější pomoc pracovnice (při hygieně, úklidu) a na všechno více času. Budu se stěhovat na Domeček v NZ."/>
    <d v="2014-12-03T00:00:00"/>
    <s v="Střední míra podpory"/>
    <s v="domovy pro osoby se zdravotním postižením"/>
    <n v="3146127"/>
    <s v="ano"/>
    <s v="ne"/>
    <n v="1"/>
    <s v="Ted´bydlím na Domečku s jednou spolubydlící, kam jsem byla přestěhována."/>
    <n v="2"/>
    <s v="Na pokoji mám nábytek - skříň, postel, stoleček. Pomáhali ho vybrat pracovníci. "/>
    <n v="1"/>
    <s v="Starají se o mě pracovnice a zdrav. Sestry. Mám paní doktorku Bilinovou, ale na co beru léky nevím. "/>
    <n v="1"/>
    <s v="Ráno musím vstávat brzy, mám na starosti úklid a docházím do STD. Někdy chodím na procházky. Jím to, co nám uvaří v kuchyni. "/>
    <n v="2"/>
    <s v="S organizací mi radí pracovníci. Po dílnách ráda odpočívám, prohlížím si fotky rodiny. Pečuji o svojí panenkou. "/>
    <n v="2"/>
    <s v="O samotě většinou nejsem, na Domeček i v STD jsou ostatní klienti. Na návštěvu za mnou nikdo nechodí. "/>
    <n v="2"/>
    <s v="Mám ráda svůj klid. Na pokoj chodí jen spolubydlící a pracovnice, které klepou. "/>
    <n v="2"/>
    <s v="Potřebuji slovní dopomoc pracovníka a podporu. Potřebuji poradit jak se kam obléci a připomenout výměnu prádla, mytí vlasů. "/>
    <n v="1"/>
    <s v="Mám u sebe drobné, když chci jít do obchodu. Co musím platit nevím, v tom mi pomáhá soc. pracovnice. "/>
    <n v="2"/>
    <s v="Chtěla bych barvu na vlasy a panenku. Pojmu budoucnost nerozumím. "/>
    <n v="1"/>
    <s v="Právním vztahům nerozumím. Pomáhá mi soc.pracovnice. "/>
    <s v="ano"/>
    <s v="ano"/>
    <m/>
    <s v="ano"/>
    <m/>
    <s v="S rodinou je pouze korespondence. Nikdo mě nenavštěvuje. "/>
    <s v="ano"/>
    <s v="ano"/>
    <s v="ano"/>
    <m/>
    <s v="S pracovníkem jezdím na nákup do města. Jinak trávím čas především na domku a v STD. Jdu na procházku, někdy do divadla. "/>
    <m/>
    <m/>
    <m/>
    <m/>
    <m/>
    <s v="ano"/>
    <s v="Starám se na domku o své věci a uklízím pokoj. Chodím do STD. "/>
    <s v="Přestěhovala jsem se z Rozárky na Domeček.  Byla jsem na rekreaci na Šumavě. "/>
    <d v="2015-04-15T00:00:00"/>
    <s v="Střední míra podpory"/>
    <s v="domovy pro osoby se zdravotním postižením"/>
    <n v="3146127"/>
    <s v="ano"/>
    <s v="ne"/>
    <n v="2"/>
    <s v="Bydlím v Chaloupce ( přípravné byty pro CHB) v Nalžovicích - NZ, Celkem nás tu bydlí 4 osob. Bydlení jsem si vybrala z nabídky. "/>
    <n v="2"/>
    <s v="Bydlím v domku se zahradou. Bydlím se jednou spolubydlící na pokoji. Vybavení mého pokoje mi pomáhal vybrat můj klíčový pracovník. Vybavení pokoje - postel, skříň, křeslo, stoleček, komoda. "/>
    <n v="1"/>
    <s v="Nemám přehled jaký lék beru a na co. Probíhá nácvik a pravidelné vysvětlování mojí léčby zdravotním pracovníkem. Dodržuji léčebný a dietní program, dojíždím s asistentem autobusem k lékaři. "/>
    <n v="2"/>
    <s v="Dodržuji za dopomoci pracovníků svoji životosprávu. V rámci nácviků - 2 x v týdnu sestavujeme jídelníček na celý den ( v rámci dietního režimu). Nepřejídám se. Pravidelně chodím na procházky. Dbám o svoji osobu a domácnost ( za dopomoci pracovníků). "/>
    <n v="2"/>
    <s v="Pomáhá mi s plánováním pracovník. Ráda odpočívám a dívám se na TV. Hraji si s panenkou. Umím si říct, když něco nechci dělat. "/>
    <n v="2"/>
    <s v="Občas využívám pokoj, abych byla o samotě. Jsem ráda se svými spolubydlícími. Pokud ke mně přijdou spolubydlící, nebo pracovníci NZ, vždy klepou. Svůj pokoj si zamykáme se svojí spolubydlící. "/>
    <n v="2"/>
    <s v="Umím si říct, když nechci být rušena. Pokud kdokoliv vstupuje včetně pracovníků NZ před domem zvoní. "/>
    <n v="3"/>
    <s v="Péči o vlastní osobu a hygienu zvládám - občas potřebuji radu, nebo dopomoc pracovníka. Uklízím a pečuji o domácnost samostatně, za následné kontroly pracovníka. S výběrem a nákupem oblečení potřebuji vždy pomoci. V rámci nácviku 2 x týdně sestavujeme společně se spolubydlícími jídelníček a s asistentem nakupujeme potřebné suroviny. "/>
    <n v="1"/>
    <s v="U sebe mám kapesné, s kterým mi pomáhá hospodařit pracovníka. Potřebuji pomoc pracovníka s větším nákupem, který provádíme při nakupování surovin na vaření. Probírám hospodaření s pracovníkem. "/>
    <n v="2"/>
    <s v="Plány do budoucna nemám, jen krátkodobé přání - barvu na vlasy, dovolená u moře - Chorvatsko. "/>
    <n v="1"/>
    <s v="Nerozumím právním vztahům, pravidelně semnou probírá a řeší za mě sociální pracovnice a opatrovník. "/>
    <s v="ano"/>
    <s v="ano"/>
    <m/>
    <s v="ano"/>
    <m/>
    <s v="S rodinou jen koresponduji. "/>
    <s v="ano"/>
    <s v="ano"/>
    <s v="ano"/>
    <m/>
    <s v="Ráda odpočívám, chodím na zahradu. Chodím na procházky. Starám se o svůj pokoj a panenku. Baví mě vaření. "/>
    <m/>
    <m/>
    <m/>
    <m/>
    <m/>
    <s v="ano"/>
    <m/>
    <s v="Přestěhovala jsem se se spolubydlící na Chaloupku, v  rámci přípravy na chráněné bydlení ve kterém bych ráda bydlela. Učíme se 2 x týdně vařit, před tím si připravovat společně jídelníček, podle něj nakupuji suroviny za pomoci asistenta, peru si, žehlím si, dojíždím k lékaři autobusem za dopomoci pracovníka. Vysvětlují mi léky a mojí finanční stránku a hospodaření. "/>
    <m/>
    <m/>
    <m/>
    <m/>
    <m/>
    <m/>
    <m/>
    <m/>
    <m/>
    <m/>
    <m/>
    <m/>
    <m/>
    <m/>
    <m/>
    <m/>
    <m/>
    <m/>
    <m/>
    <m/>
    <m/>
    <m/>
    <m/>
    <m/>
    <m/>
    <m/>
    <m/>
    <m/>
    <m/>
    <m/>
    <m/>
    <m/>
    <m/>
    <m/>
    <m/>
    <m/>
    <m/>
    <m/>
    <m/>
    <m/>
    <m/>
    <m/>
    <m/>
    <m/>
    <m/>
    <m/>
    <m/>
    <m/>
    <m/>
    <m/>
    <m/>
    <m/>
    <m/>
    <m/>
    <m/>
    <m/>
    <m/>
    <m/>
    <m/>
    <m/>
    <m/>
    <m/>
    <m/>
    <m/>
    <m/>
  </r>
  <r>
    <d v="2013-10-15T00:00:00"/>
    <s v="Vysoká míra podpory"/>
    <s v="domovy pro osoby se zdravotním postižením"/>
    <n v="3146127"/>
    <s v="ano"/>
    <s v="ne"/>
    <n v="1"/>
    <s v="Na venkově, v domě se dvěmi klientkami na pokoji v Nalžovickém zámku. Nemohla jsem si vybrat, kde chci žít."/>
    <n v="2"/>
    <s v="Povídám si o tom s pracovníkem a sama si vybírám, co chci mít na pokoji. Barvu a nábytek řešíme společně s ostatními spolubydlícími."/>
    <n v="1"/>
    <s v="Poznám, když mě něco bolí, řeším to s pracovníkem služby, a pak se o mě stará zdravotní sestra."/>
    <n v="1"/>
    <s v="Aktivně nesportuji. V rámci možností chodím na společné vycházky."/>
    <n v="2"/>
    <s v="Vymalovávám si různé obrázky, poslouchám hudbu, ráda si zpívám a vytleskávám rytmus písniček. Sleduji TV a účastním se STD - výroby svíček. Chodím také do kostela."/>
    <n v="2"/>
    <s v="Volný čas trávím se svými spolubydlícími."/>
    <n v="3"/>
    <s v="Spolubydlící z Domečku a ostatní z oddělení, zdravotní sestry a pracovníci služby."/>
    <n v="2"/>
    <s v="Při sprchování mi musí pomoci pracovník služby. Čištění zubů se mi musí připomínat."/>
    <n v="1"/>
    <s v="Mě finance řeší sociální pracovnice a klíčový pracovník. Dostávám částku na kávu z automatu, který se učím používat."/>
    <n v="2"/>
    <s v="Pravidelně chodím do kostela a na náboženství a chci jezdit víc na výlety."/>
    <n v="1"/>
    <s v="Nejsem zaměstnaná. Znám pravidla zámku, které dodržuji. Podle možností pomáhám s úklidem na oddělení. Moje právní vztahy řeší starostka obce a sociální pracovice."/>
    <m/>
    <s v="ano"/>
    <s v="ano"/>
    <s v="ano"/>
    <x v="0"/>
    <s v="Kostelnice a děkan v kostele."/>
    <s v="ano"/>
    <s v="ano"/>
    <m/>
    <m/>
    <s v="Většinou jsem doma na bytě, jezdím ráda na různé výlety, chodím do kostela a na procházky."/>
    <m/>
    <m/>
    <m/>
    <m/>
    <m/>
    <s v="ano"/>
    <s v="Snažím se udržovat si svoje věci v pořádku a pomáhat s pořádkem na pokoji."/>
    <s v="Velkou změnou pro mě byla dovolená na Šumavě."/>
    <d v="2014-04-07T00:00:00"/>
    <s v="Vysoká míra podpory"/>
    <s v="domovy pro osoby se zdravotním postižením"/>
    <n v="3146127"/>
    <s v="ano"/>
    <s v="ne"/>
    <n v="1"/>
    <s v="Na venkově, v domku v DOZP se dvěma spolubydlícími na pokoji."/>
    <n v="2"/>
    <s v="Nábytek byl vybrán s klíčovým pracovníkem. Výzdoba, barva stěn, dekorace atp. se spolubydlícími."/>
    <n v="1"/>
    <s v="Nedokážu odhadnout svůj zdravotní stav. Vše zařizuje prac. Ve službě a zdr. sestra zařídí (lékaři, léky)."/>
    <n v="1"/>
    <s v="Nesportuji, jen občas si zacvičím a dle možností chodím na vycházky s doprovodem."/>
    <n v="2"/>
    <s v="Ráda si zpívá, poslouchám písničky, navštěvuji bohoslužby v kostele. Chodím na STD - svíčky a keramiku. Vymalovávám ráda obrázky a sleduji TV."/>
    <n v="2"/>
    <s v="Volný čas většinou trávím se svými spolubydlícími."/>
    <n v="2"/>
    <s v="Po zaklepání do mého pokoje vstupují pracovnice ve službě a zdr. sestra. Klientky vstupují pouze, když je pozvu dále. Svůj pokoj si mohu zamknout."/>
    <n v="2"/>
    <s v="Potřebuji pomoct při hygieně (sprchování) a dohled nad tím, co si oblékám a obouvám. Čištění zubů je mi také někdy připomínáno."/>
    <n v="1"/>
    <s v="Neznám hodnotu peněz. S nákupem mi pomáhá klíč. Pracovnice a větší částky schvaluje opatrovník - obec."/>
    <n v="2"/>
    <s v="Přála bych si jet na dovolenou."/>
    <n v="1"/>
    <s v="Moje právní vztahy řeší soc. pracovnice a opatrovník - starostka obce. Znám svoje práva a povinnosti. Dodržuji je."/>
    <m/>
    <s v="ano"/>
    <s v="ano"/>
    <s v="ano"/>
    <x v="0"/>
    <s v="Hlavně ostatní klientky Podzámčí, p. ředitelka, dobrovolnice M. Caltová."/>
    <s v="ano"/>
    <s v="ano"/>
    <m/>
    <m/>
    <s v="Procházky s doprovodem, většinou doma - TV, omalovánky. Špatně chodím."/>
    <m/>
    <m/>
    <m/>
    <m/>
    <m/>
    <x v="1"/>
    <s v="Udržuji si svoje věci v pořádku a snažím se udržovat pořádek na pokoji."/>
    <s v="Byla jsem na společném plese a na Hippies party - vše se mi líbilo. Mám změněného klíčového pracovníka. Více chodím do dílen."/>
    <d v="2014-12-04T00:00:00"/>
    <s v="Vysoká míra podpory"/>
    <s v="domovy pro osoby se zdravotním postižením"/>
    <n v="3146127"/>
    <s v="ano"/>
    <s v="ne"/>
    <n v="1"/>
    <s v="V Nalžovickém zámku na Domečku, bydlím zde od té doby, co cvičné domy byly zřízeny. "/>
    <n v="2"/>
    <s v="Na pokoji jsme tři, pokoj se mi líbí. Nábytek vybírali pracovníci. "/>
    <n v="1"/>
    <s v="Když mě něco bolí, tak to řeknu pracovnici. Vím, že beru léky na tlak a na srdce. Starají se o mě zdrav. Sestra a pracovnice. "/>
    <n v="2"/>
    <s v="Vstávám v 7,30 hod. déle nevydržím, ale ležím protože se neorientuji v čase. Spát chodím po večerním seriálu. Stravuji se z místní kuchyně. "/>
    <n v="2"/>
    <s v="Chodím v neděli do kostela. Ráda se jdu projít, koukám na TV, ráda maluji. Jinak mi dává nabídku pracovník. "/>
    <n v="3"/>
    <s v="Soukromí mám na pokoji, návštěvy za mnou nechodí. "/>
    <n v="2"/>
    <s v="Do pokoje chodí spolubydlící a pracovníci a od pokoje mám klíč. "/>
    <n v="2"/>
    <s v="Potřebuji pomoc - špatně vidím a to mě omezuje. "/>
    <n v="1"/>
    <s v="Penězům nerozumím a nevidím na to. "/>
    <n v="2"/>
    <s v="Chci jet ke kadeřnici a koupit si zmrzlinu. Budoucnosti moc nerozumím, ale chtěla bych se také přestěhovat do CHB. "/>
    <n v="1"/>
    <s v="Právním vztahům nerozumím. Pomáhá mi soc.pracovnice. "/>
    <m/>
    <s v="ano"/>
    <m/>
    <s v="ano"/>
    <m/>
    <s v="Nikdo mě nenavštěvuje. Mimo areál potkám pouze lidi v obci. "/>
    <s v="ano"/>
    <s v="ano"/>
    <s v="ano"/>
    <m/>
    <s v="Na Domečku, na procházkách, a výletech, chodím pravidelně do kostela. "/>
    <m/>
    <m/>
    <m/>
    <m/>
    <m/>
    <s v="ano"/>
    <s v="Kvůli těžké vadě zraku nemohu pracovat. Ale chodím do STD. "/>
    <s v="Byla jsem na rekreaci na Šumavě. Mám nového klíčového pracovníka. "/>
    <d v="2015-04-16T00:00:00"/>
    <s v="Vysoká míra podpory"/>
    <s v="domovy pro osoby se zdravotním postižením"/>
    <n v="3146127"/>
    <s v="ano"/>
    <s v="ne"/>
    <n v="2"/>
    <s v="Bydlím v Domečku ( přípravné byty pro CHB) v Nalžovicích - NZ, Celkem nás tu bydlí 7 osob. Bydlení jsem si vybrala z nabídky. "/>
    <n v="2"/>
    <s v="Bydlím v domku se zahradou. Bydlím se dvěmi spolubydlícími na pokoji. Vybavení mého pokoje mi pomáhal vybrat můj klíčový pracovník. Vybavení pokoje - postel, skříň, křeslo, stoleček, rádio.  "/>
    <n v="2"/>
    <s v="Dodržuji léčebný proces a i dietní režim nastavený od svého lékaře. Vím, které prášky užívám a na co ( jen neznám název). Pamatuji si kdy jaký prášek beru. V rámci nácviku se za dopomoci zdravotní sestry a pracovníka připravovat si léky a i si myslet na jejich užívání.  Pokud mě něco bolí řeknu to. Trpím atopickým exémem a pamatuji si, co nesmím ( citrusy, kyselé okurky, zelí, ocet).  "/>
    <n v="2"/>
    <s v="Dodržuji za dopomoci pracovníků svoji životosprávu. V rámci nácviků - 2 x v týdnu sestavujeme jídelníček na celý den ( v rámci dietního režimu). Pravidelně chodím na procházky. Dbám o svoji osobu a domácnost ( za dopomoci pracovníků). "/>
    <n v="2"/>
    <s v="Ráda prohlížím časopisy. Navštěvuji kostel, dívám se na TV, ráda maluji, mám ráda zvířata, i je ráda krmím. Jezdím k rodině domů. "/>
    <n v="3"/>
    <s v="Pokud chci být sama jdu do svého pokoje a zavřít se. Pustím si někdy TV a sama sleduji seriál, jinak trávím čas se spolubydlícími.  Pokud by ke mně někdo chtěl vstoupit zaklepe než vstoupí (  pracovník). Pokud nemám zájem dokážu odmítnout návštěvu, nebo i spolubydlící. "/>
    <n v="2"/>
    <s v="Pokud by někdo vstoupil do mého obydlí vždy klepe nebo zvoní ( ostatní spolubydlící, pracovníci, zdravotní sestry). Do pokoje mi nikdo kromě spolubydlících z pokoje nechodí, když tam nejsem. "/>
    <n v="3"/>
    <s v="Péči o vlastní osobu a hygienu zvládám - občas potřebuji radu, nebo dopomoc pracovníka. Uklízím a pečuji za dopomoci  pracovníka. S výběrem a nákupem oblečení potřebuji vždy pomoci. V rámci nácviku 2 x týdně sestavujeme společně se spolubydlícími jídelníček a podle něho vařím a nakupuji suroviny za dopomoci pracovníka. "/>
    <n v="1"/>
    <s v="Nerozumím a neznám hodnotu peněz - pracovníci mi pomáhají se spravováním kapesného, jezdíme nakupovat - kávu a pochutiny. Velké nákupy dělám s pracovníkem. Pracovníci mi vysvětlují manipulaci s penězi a hodnotu peněz. "/>
    <n v="3"/>
    <s v="Pojedu k moři do Chorvatska, pojedu ke kadeřnici. Umím si říct, když nechci. "/>
    <n v="1"/>
    <s v="Nerozumím právním vztahům, pravidelně semnou probírá a řeší za mě sociální pracovnice a opatrovník. "/>
    <m/>
    <s v="ano"/>
    <m/>
    <m/>
    <s v="ano"/>
    <s v="Dobrovolníci. "/>
    <s v="ano"/>
    <s v="ano"/>
    <s v="ano"/>
    <m/>
    <s v="Chodím do kostela, trávím čas na zahradě, poslouchám dechovky. Ráda jezdím nakupovat."/>
    <m/>
    <m/>
    <m/>
    <m/>
    <m/>
    <s v="ano"/>
    <m/>
    <s v="Začala jsem si společně s ostatními 2 x v týdnu vařit, nakupuji si potraviny za pomoci asistenta na sestavený jídelníček. Mám nácvik na přípravu léků a jeho podávání. Učím se hospodařit s klíčovým pracovníkem. Dojíždím k lékařům, ke kadeřnici a nákupy autobusem za dopomoci asistenta, snažím se, ale špatně vidím, což mě hodně trápí. "/>
    <m/>
    <m/>
    <m/>
    <m/>
    <m/>
    <m/>
    <m/>
    <m/>
    <m/>
    <m/>
    <m/>
    <m/>
    <m/>
    <m/>
    <m/>
    <m/>
    <m/>
    <m/>
    <m/>
    <m/>
    <m/>
    <m/>
    <m/>
    <m/>
    <m/>
    <m/>
    <m/>
    <m/>
    <m/>
    <m/>
    <m/>
    <m/>
    <m/>
    <m/>
    <m/>
    <m/>
    <m/>
    <m/>
    <m/>
    <m/>
    <m/>
    <m/>
    <m/>
    <m/>
    <m/>
    <m/>
    <m/>
    <m/>
    <m/>
    <m/>
    <m/>
    <m/>
    <m/>
    <m/>
    <m/>
    <m/>
    <m/>
    <m/>
    <m/>
    <m/>
    <m/>
    <m/>
    <m/>
    <m/>
    <m/>
  </r>
  <r>
    <d v="2013-10-23T00:00:00"/>
    <s v="Střední míra podpory"/>
    <s v="domovy pro osoby se zdravotním postižením"/>
    <n v="3146127"/>
    <s v="ano"/>
    <s v="ano"/>
    <n v="1"/>
    <s v="Na venkově. Mám pokoj v budově Podzámčí a na pokoji jsme dvě. Moc jsem si nemohla vybírat, opatrovnice sehnala jen Nalžovice."/>
    <n v="2"/>
    <s v="Mám postel, stolek, na pokoji je společná TV. Máme společnou koupelnu a záchod."/>
    <n v="2"/>
    <s v="Dokáži říct, když mě něco bolí."/>
    <n v="1"/>
    <s v="Dodržuji dietu, jsem diabetička."/>
    <n v="3"/>
    <s v="Baví mě práce v STD. Poslouchám ráda rádio."/>
    <n v="4"/>
    <s v="Chodím si popovídat s ostatními spolubydlícími, a nebo jdu za bratrem."/>
    <n v="3"/>
    <s v="Moje spolubydlící, pracovnice služby a zdravotnice."/>
    <n v="4"/>
    <s v="Starám se o sebe sama. Někdy mi pracovnice musí připomínat úklid ve skříni."/>
    <n v="3"/>
    <s v="Hospodařím s částkou, kterou mám měsíčně k dispozici. Poznám peníze, i větší částku."/>
    <n v="3"/>
    <s v="Mám zájem o bydlení v chráněném bytě."/>
    <n v="2"/>
    <s v="Důležité věci sama neřeším. Pomáhá mi pracovník, opatrovník, sociálka."/>
    <m/>
    <s v="ano"/>
    <s v="ano"/>
    <s v="ano"/>
    <x v="1"/>
    <s v="Známí a příbuzní z Příbrami, kadeřnice, lékaři, obyvatele obce a další."/>
    <s v="ano"/>
    <s v="ano"/>
    <s v="ano"/>
    <s v="ano"/>
    <s v="Na svém pokoji, v areálu zařízení, zatím okolí moc neznám."/>
    <m/>
    <m/>
    <m/>
    <m/>
    <m/>
    <s v="ano"/>
    <s v="Myji nádobí a zúčastňuji se STD. Zatím nepracuji na smlouvu, ale chci."/>
    <s v="Přestěhovala jsem se z pečovatelského domu v Příbrami do Nalžovic. Měla jsem vážnou kožní nemoc."/>
    <d v="2014-04-04T00:00:00"/>
    <s v="Střední míra podpory"/>
    <s v="chráněné bydlení"/>
    <n v="9510127"/>
    <s v="ano"/>
    <s v="ano"/>
    <n v="3"/>
    <s v="V CHB v Příčovech - v domku na vsi. Chtěla jsem se stěhovat a žít podle svého."/>
    <n v="3"/>
    <s v="Hezky. Máme tu vše nové. Mám ráda svou spolubydlící. Chtěly jsme spolu bydlet. Pracovník mi pomohl s výběrem, ale vybavila jsem si pokoj podle svých představ."/>
    <n v="2"/>
    <s v="Na léky si myslím sama. Trochu zanedbávám potřebnou hygienu, v tom mi pomáhá pracovník."/>
    <n v="4"/>
    <s v="Snažím se zhubnout, ale někdy nemám v jídle míru a zapomínám pít. Ale učím se přemýšlet o tom sama."/>
    <n v="3"/>
    <s v="Jak chci já, ale někdy je mě třeba podnítit do aktivit."/>
    <n v="4"/>
    <s v="Rozhoduji sama, na pokoji mám akorát spolubydlící, se kterou se dobře dohodneme."/>
    <n v="3"/>
    <s v="Do mého obydlí vstupuje jen praconík, spolubydlící a naše návštěvy."/>
    <n v="4"/>
    <s v="S hygienou potřebuji pomoci, nebyla jsem doma zvyklá se moc mýt."/>
    <n v="3"/>
    <s v="Umím nakupovat, ale dobře si to nespočítám při větší sumě."/>
    <n v="3"/>
    <s v="Já jsem spokojená. Chtěla bych více vydělávat."/>
    <n v="2"/>
    <s v="Pomáhá mi je řešit opatrovnice a soc. pracovnice."/>
    <s v="ano"/>
    <s v="ano"/>
    <s v="ano"/>
    <s v="ano"/>
    <x v="1"/>
    <s v="Se známými z Příbrami, s bratrem."/>
    <s v="ano"/>
    <s v="ano"/>
    <s v="ano"/>
    <s v="ano"/>
    <s v="Venku, na zahradě, sleduji TV, ráda si povídám, mám ráda zvířata, chodím do STD."/>
    <m/>
    <s v="ano"/>
    <m/>
    <m/>
    <m/>
    <x v="0"/>
    <s v="Pracuji v kuchyni, chodím do STD."/>
    <s v="Podoba bydlení - větší pohodlí a klid. Svoboda hlasu."/>
    <d v="2014-12-04T00:00:00"/>
    <s v="Střední míra podpory"/>
    <s v="chráněné bydlení"/>
    <n v="9510127"/>
    <s v="ano"/>
    <s v="ano"/>
    <n v="4"/>
    <s v="Bydlím v CHB s jednou spolubydlící na pokoji. Jinak jsme na domku čtyři ženy."/>
    <n v="4"/>
    <s v="Pokoj jsem si vybavila podle svého stylu, nábytek jsem si nakoupila s pomocí pracovnice. Pokoj si uklízím sama. "/>
    <n v="3"/>
    <s v="Své lékaře znám, objednává mě a někdy doprovází asistent o změně lékaře zatím neuvažuji. "/>
    <n v="4"/>
    <s v="Dodržuji dietu, sepisuji si s asistentem jídelníček. Potraviny nakupuji sama, i svačiny."/>
    <n v="4"/>
    <s v="Po práci ráda odpočívám na pokoji, poslouchám rádio. Někdy sleduji v TV večerní zprávy."/>
    <n v="5"/>
    <s v="Pokud si zvu návštěvu i na pokoj, domluvím se se spolubydlící, aby jí to nevadilo. Jinak mám soukromí dost."/>
    <n v="5"/>
    <s v="Do domku chodí mnou pozvané kamarádky, ráda je vždy pozvu dál. Také za mnou jezdí dobrovolník. Jinak všichni zvoní a nevstupují bez pozvání."/>
    <n v="4"/>
    <s v="Hygienu již zvládám jen s malou podporou asistenta. Dbám na výměnu prádla. Pravidelně chodím ke kadeřnici, objenávám se sama."/>
    <n v="4"/>
    <s v="Sama si nakupuji každý den, svačinu, jiné potraviny i oblečení a hygienu. "/>
    <n v="4"/>
    <s v="Plánuji se přestěhovat zpět do rodného města, ráda bych si sehnala práci. "/>
    <n v="3"/>
    <s v="Malé právní úkony ( pošta) zvládnu sama. Jinak mi pomáhá sociální pracovnice. "/>
    <s v="ano"/>
    <s v="ano"/>
    <s v="ano"/>
    <s v="ano"/>
    <s v="ano"/>
    <s v="Dobrovolník, návštěvy rodiny a známých, místní lidé na kulturních akcích. "/>
    <m/>
    <m/>
    <s v="ano"/>
    <s v="ano"/>
    <s v="Nejraději jsem ve svém pokoji a odpočívám. Občas využiji nabídku asistenta a jdu na spolenčou akci, výlet. "/>
    <m/>
    <s v="ano"/>
    <m/>
    <m/>
    <m/>
    <m/>
    <s v="Pracuji jako pomocná síla v kuchyni NZ. Chodím do STD. "/>
    <s v="Sama si rozhoduji o svém volném čase, nakupuji potraviny, pečuji o domácnost. Zlepšila jsem se v péči o sebe. "/>
    <d v="2015-04-16T00:00:00"/>
    <s v="Střední míra podpory"/>
    <s v="chráněné bydlení"/>
    <n v="9510127"/>
    <s v="ano"/>
    <s v="ano"/>
    <n v="4"/>
    <s v="Přestěhovala jsem se do chráněného bydlení v Příbrami, Balbínova ul. Bydlím ve městě na okraji. Bydlí nás tu 5 osob, v rodinném domku se zahradou. "/>
    <n v="4"/>
    <s v="Na pokoji mám spolubydlící, kterou jsem si vybrala a společně jsme se přestěhovali z Příbrami. Pokoj mám vybavený: postel, skříň, noční stoleček, televizi a rádio. Vybavení mi pomohl vybrat pracovník přes internet a i jsme ho společně nakoupili. "/>
    <n v="4"/>
    <s v="Dodržuji léčebný režim pečlivě, připravuji si léky a beru je samostatně za kontroly pracovníka. K lékaři mě doprovází pracovník a společně ho objednávám. Chodím brzy spát - ráda spím. "/>
    <n v="4"/>
    <s v="Dodržuji životosprávu, sestavujeme si se spolubydlící jídelníček ( na týden) a i to samostatně nakupujeme. Nepřejídám se, pokud se cítím unavená jdu spát. Chodím na procházky."/>
    <n v="4"/>
    <s v="Ráda odpočívám na svém pokoji, chodím brzy spát. Chodím se spolubydlící na procházky a ráda si prohlížím své rodné město. V něděli chodím na mši. Občas poslouchám rádio a ráda vařím. "/>
    <n v="5"/>
    <s v="Pokud chci být sama domluvím se spolubydlící, ráda si se spolubydlící osamotě povídáme na pokoji. Umím si říct, aby mě nikdo nerušil. Do mého pokoje nikdo jiný kromě spolubydlící nevstupuje a pokud ostatní vždy klepou. "/>
    <n v="5"/>
    <s v="Do svého obydlí vcházejí jen domluvené návštěvy a i pracovník zvoní u vchodových dveří. Zamykám si své obydlí a myslím na to. Mám své klíče. "/>
    <n v="4"/>
    <s v="Hygienu zvládám samostatně, snažím mít vždy upravený vzhled a čisté oblečení. Úklízím si pokoj, domácnost a i zahrádku, tyto práce mě baví a dělám je ráda. Pracovník mi pomáhá vybírat oblečení, občas potřebuji radu. "/>
    <n v="4"/>
    <s v="Mám přehled o svých penězích, umím nakupovat malé, ale i velké nákupy samostatně. Asistenti mi pomáhájí při výběru oblečení. Dokážu si šetřit peníze a vždy se ptám na svoje finance. "/>
    <n v="4"/>
    <s v="Ráda bych sehnala práci v Příbrami, nejraději úklidové nebo pomocné práce v kuchyni. Strašně ráda bych jezdila každý rok k moři. "/>
    <n v="3"/>
    <s v="Dokážu si zajistit a dojít na poštu, jinak to řeší sociální pracovník a opatroník, vše se mnou probírají. "/>
    <s v="ano"/>
    <s v="ano"/>
    <s v="ano"/>
    <s v="ano"/>
    <s v="ano"/>
    <s v="Dobrovolníci, známé z Příbrami, rodina"/>
    <m/>
    <m/>
    <s v="ano"/>
    <s v="ano"/>
    <s v="Nákupy, mše, společenské akce, procházky, kadeřnice, pedikúra. "/>
    <m/>
    <m/>
    <m/>
    <m/>
    <m/>
    <s v="ano"/>
    <s v="Docházím do STD v Příbrami. "/>
    <s v="Přestěhovala jsem se do chráněného bydlení v Příbrami v únoru 2015. Vybrala jsem si toto místo společně se svojí spolubydlící z Příčov. Vrátila jsem se do rodného města. Snažím se sehnat si zaměstnání za dopomoci pracovníků. Vyhovuje mi město a využívám jeho nabídky a možnosti. Mohu chodit na mše. Setkávám se a jsem v kontaktu s lidmi, které jsem z dřívějších dob znala. "/>
    <m/>
    <m/>
    <m/>
    <m/>
    <m/>
    <m/>
    <m/>
    <m/>
    <m/>
    <m/>
    <m/>
    <m/>
    <m/>
    <m/>
    <m/>
    <m/>
    <m/>
    <m/>
    <m/>
    <m/>
    <m/>
    <m/>
    <m/>
    <m/>
    <m/>
    <m/>
    <m/>
    <m/>
    <m/>
    <m/>
    <m/>
    <m/>
    <m/>
    <m/>
    <m/>
    <m/>
    <m/>
    <m/>
    <m/>
    <m/>
    <m/>
    <m/>
    <m/>
    <m/>
    <m/>
    <m/>
    <m/>
    <m/>
    <m/>
    <m/>
    <m/>
    <m/>
    <m/>
    <m/>
    <m/>
    <m/>
    <m/>
    <m/>
    <m/>
    <m/>
    <m/>
    <m/>
    <m/>
    <m/>
    <m/>
  </r>
  <r>
    <d v="2013-10-24T00:00:00"/>
    <s v="Střední míra podpory"/>
    <s v="domovy pro osoby se zdravotním postižením"/>
    <n v="3146127"/>
    <s v="ano"/>
    <s v="ne"/>
    <n v="2"/>
    <s v="Na venkově, s více lidmi na pokoji (se třemi kamarádkami).Vyhodili mě z minulého zařízení, tak jsem v Nalžovicích, v bývalém zařízení jsem dělala problémy."/>
    <n v="2"/>
    <s v="Ohledně svých potřeb se domlouvám se svojí klíčovou pracovnicí. Máme společnou koupelnu se záchodem a kuchyň."/>
    <n v="2"/>
    <s v="Dokáži říct, když mě něco trápí a pracovnice pomůže zajistit další postup. Mám snížené porce, snažím se snížit váhu. Beru léky na vysoký tlak."/>
    <n v="1"/>
    <s v="Ráda jím, zvláště sladké. Dost mi dává práci dodržovat správnou životosprávu. Hodně piji, mám navíc ráda kávu, černý čaj a kouřím. Zdravotnice se mi kvůli zdraví snaží toto rozmluvit."/>
    <n v="4"/>
    <s v="O svém volném čase si rozhoduji sama. Ráda sleduji TV, poslouchám hudbu a ráda lenoším. Ráda chodím nakupovat."/>
    <n v="4"/>
    <s v="Je mi to jedno. Občas se dojdu podívat na kamarádky na jiných odděleních."/>
    <n v="5"/>
    <s v="Chci, aby do mého pokoje vstupovala návštěva vždy ohlášená, s mým vědomím. Pracovnice ve službě, když něco potřebují a zdravotnice."/>
    <n v="4"/>
    <s v="Jsem ráda, když mi někdo poradí."/>
    <n v="3"/>
    <s v="Hospodařím si sama se stovkou. S vyššími částkami mi pomáhají pracovnice."/>
    <n v="3"/>
    <s v="Chci bydlet v chráněném bydlení. Chci vídat kamarády z Boleslavi."/>
    <n v="2"/>
    <s v="Vím, že kdybych neplnila své pracovní povinnosti, nedostanu výplatu. Máma mi dělá opatrovníka."/>
    <s v="ano"/>
    <m/>
    <s v="ano"/>
    <s v="ano"/>
    <x v="1"/>
    <s v="Obyvatelé v obci a lékaři, kadeřnice."/>
    <s v="ano"/>
    <s v="ano"/>
    <m/>
    <m/>
    <s v="V případě nabídek trávím volný čas i na dalších akcích mimo areál - kulturních a tak."/>
    <m/>
    <s v="ano"/>
    <m/>
    <m/>
    <m/>
    <m/>
    <s v="Pomáhám při úklidových pracích v zařízení."/>
    <s v="Přestěhovala jsem se do Nalžovic před rokem, ještě si tu zvykám. Chci zkusit možnost chráněného bydlení."/>
    <d v="2014-04-03T00:00:00"/>
    <s v="Střední míra podpory"/>
    <s v="domovy pro osoby se zdravotním postižením"/>
    <n v="3146127"/>
    <s v="ano"/>
    <s v="ne"/>
    <n v="2"/>
    <s v="V Nalžovicích v zámku, na Domečku."/>
    <n v="2"/>
    <s v="Bydlím se 4 spolubydlícími. Mám tam televizi, postel a skříň."/>
    <n v="2"/>
    <s v="Když mě něco trápí, tak mi pracovníci pomůžou. Dodržuji dietní režim, potřebuji shodit. Beru léky na vysoký tlak a rispen."/>
    <n v="1"/>
    <s v="Jím jen když mám hlad. Ráda jím sladké. Životosprávu moc nedodržuji, protože kouřím a ráda piji kávu."/>
    <n v="4"/>
    <s v="O svém volném čase si rozhoduji sama. Často sleduji TV. Ráda spím a odpočívám. Ráda chodím nakupovat a ke kadeřnici."/>
    <n v="4"/>
    <s v="Je mi to jedno. Chtěla bych si jít s někým popovídat, je mi jedno s kým, ale moc to nevyhledávám. Povídám si podle nálady."/>
    <n v="4"/>
    <s v="Zdravotní sestra při ošetření. Pracovnice v přímé péči, když něco potřebuji. Mám ráda soukromí, návštěva musí být ohlášená."/>
    <n v="4"/>
    <s v="Dokáži se o sebe postarat sama. Když potřebuji pomoci, požádám pracovnici, nebo zdravotní sestru. Trochu zanedbávám hygienu."/>
    <n v="3"/>
    <s v="S menším obnosem hospodařím sama - 100 Kč. S  vyšším finančním obnosem mi pomáhá pracovnice (ubytování, strava, léky)."/>
    <n v="3"/>
    <s v="Chtěla bych bydlet ve St. Boleslavi, kde mám dlouholeté kamarádky. Chtěla bych trochu shodit na váze."/>
    <n v="2"/>
    <s v="Mám své pracovní povinnosti (uklízení), za které dostávám peníze. Kdybych byla povinnosti neplnila, peníze bych neměla. Mým opatrovníkem je maminka."/>
    <s v="ano"/>
    <s v="ano"/>
    <s v="ano"/>
    <s v="ano"/>
    <x v="1"/>
    <s v="Volám si s maminkou. Mám bratra, který tady byl na návštěvě se svou ženou a neteří. Byla jsem za kamarádkama ve St. Boleslavi. Jinak chodím ke kadeřnici, na pedikůru, k lékaři, do krámu."/>
    <s v="ano"/>
    <s v="ano"/>
    <m/>
    <m/>
    <s v="Podle možností mimo areál - kulturní akce (divadlo, rekreace, zájezdy, ples)."/>
    <m/>
    <s v="ano"/>
    <m/>
    <m/>
    <m/>
    <x v="0"/>
    <s v="Pomáhám při úklidových pracích v našem zařízení za peníze. Na Domečku vytírám a myji nádobí."/>
    <s v="Shodila jsem 2 kg. Mám nové zuby. Dopomáhám při úklidových pracích v NZ za peníze."/>
    <d v="2014-12-04T00:00:00"/>
    <s v="Střední míra podpory"/>
    <s v="domovy pro osoby se zdravotním postižením"/>
    <n v="3146127"/>
    <s v="ano"/>
    <s v="ne"/>
    <n v="2"/>
    <s v="Na venkově, v domku v DOZP mám jednu spolubydlící na pokoji.Přišla jsem z CHB ve Staré Boleslavi. "/>
    <n v="2"/>
    <s v="Vybavení v mém pokoji již bylo, vybrala jsem si pouze novou skříň. Výzdobu si zařizuji sama. "/>
    <n v="2"/>
    <s v="Radí mi zdravotní sestra, lékař mi byl přidělen. Beru léky na srdce, tlak a psych. Léky. "/>
    <n v="1"/>
    <s v="Chodím brzy spát, protože ráno musím brzy vstávat, abych stihla své povinnosti. Jím podle výběru kuchyně v NZ. Chodím na procházky. "/>
    <n v="4"/>
    <s v="Koukám na TV, chodím na procházku se spolubydlící. Ráda jezdím do divadla či kina, ale umím si vybrat, co mě zajímá. "/>
    <n v="4"/>
    <s v="Pokud chci být sama, musím se dohodnout se spolubydlící."/>
    <n v="4"/>
    <s v="Při vstupu na pokoj všichni klepou. Mohu si zamknout. Nechtěla bych, aby mi tam každý chodil."/>
    <n v="4"/>
    <s v="Umím se o sebe postarat, ale někdy jsem pohodlná a potřebuji slovní podporu. Pomoc potřebuji se zubní protézou. "/>
    <n v="3"/>
    <s v="S měsíční částkou umím hospodařit. Jinak mi pomáhá sociální pracovnice. "/>
    <n v="3"/>
    <s v="Budu přecházet do CHB v Příčovech a chtěla bych si najít práci. "/>
    <n v="2"/>
    <s v="Vím, že musím kouřit na vyhrazeném místě v NZ jinak bych porušila domácí řád. Jinak mi pomáhá soc. prac. "/>
    <s v="ano"/>
    <s v="ano"/>
    <s v="ano"/>
    <s v="ano"/>
    <s v="ano"/>
    <s v="Rodina a hlavně kamarádi z bývalého CHB. Dobrovolníci."/>
    <s v="ano"/>
    <s v="ano"/>
    <s v="ano"/>
    <m/>
    <s v="Většinou trávím čas ve svém domku - Domeček. Chodím na nákupy, a kulturní akce. Vychutnávám si pauzu na cigaretu. "/>
    <m/>
    <s v="ano"/>
    <m/>
    <m/>
    <m/>
    <m/>
    <s v="Pomocné úklidové práce v NZ a chodím do STD."/>
    <s v="Pravidelně chodím do STD a připravuji se na přechod do CHB. Byla jsem v Chorvatsku u moře. "/>
    <d v="2015-04-16T00:00:00"/>
    <s v="Střední míra podpory"/>
    <s v="chráněné bydlení"/>
    <n v="9510127"/>
    <s v="ano"/>
    <s v="ano"/>
    <n v="3"/>
    <s v="V chráněném bydlení v rodinném domku v Příčovech, cca 3 km od Sedlčan na okraji vesnice. Celkem nás tu bydlí  4 osoby. "/>
    <n v="3"/>
    <s v="Bydlím v domku se zahradou, v pokoji jsem sama, vybavení jsem si vybírala sama a pracovník mi pomohl nákup uskutečnit. Vybavení : postel, křeslo, skříň, poličky, komodu. "/>
    <n v="3"/>
    <s v="Dodržuji léčebný a dietní režim podle doporučení lékařky. Sama si připravuji léky a myslím na jejich užívání ( za dohledu asistenta). Dojíždím na preventivní prohlídky za dopomoci pracovníka. "/>
    <n v="3"/>
    <s v="Snažím se dodržovat životosprávu. Chodím na procházky. Snažím se omezit kouření - kouřím 5 cigaret denně. Mám ráda kávu, ale dávám si ji 2 x denně. Společně si plánujeme jídelníček na celý týden - zaměřený na dietní režim. Velké nákupy provádíme s asistentem. Začali jsme s nákupem svačin v místním obchodě. "/>
    <n v="4"/>
    <s v="Ráda si dojdu pro nealkoholické pivo poté se jdu projít. Ráda piju kávu a kouřím. Baví mě jednoduché vaření. Dívám se na TV ( seriál ulice, zprávy)"/>
    <n v="4"/>
    <s v="Bydlím sama v pokoji. Umím si říct, kdo půůjde na návštěvu a koho tam nechci. Zamykám si pokoj a i hlavní vchod a branku. Návštěvy, pracovníci i spolubydlící než vstoupí do pokoje klepou. "/>
    <n v="4"/>
    <s v="Do mého obydlí vstupují jen pozvané návstěvy nebo pracovníci, kteří zvoní před brankou. Zamykáme dům i branku. "/>
    <n v="3"/>
    <s v="Hygienu provádím samostatně,svačiny se učím nakupovat samostatně. Uklízím si svůj pokoj sama a to i domácnost za slovní dopomoci pracovníka. Vařit se učím a to i velké nákupy, ale  potřebuji radu nebo pomoc asistenta. Výměnu a praní oblečení si zajišťuji, ale potřebuji radu, nebo slovní dopomoc pracovníka. "/>
    <n v="3"/>
    <s v="Mám přehled kolik peněz mám na účtě. Kapesné si rozděluji a učím se hospodařit za dopomoci pracovníka. Svačiny a drobné nákupy si nakupuji sama. S velkými nákupy zajišťujeme s asistentem.  "/>
    <n v="3"/>
    <s v="Jezdit samostaně autobusem, nakupovat v Sedlčanech. "/>
    <n v="3"/>
    <s v="Znám svoje práva a povinnosti na CHB v Příčovech a to i v STD. Vím, kde mohu a nemohu kouřit. Záležitosti mi pomáhá vyřizovat sociální pracovnice a opatrovník, pravidelně mě informuje. "/>
    <s v="ano"/>
    <s v="ano"/>
    <s v="ano"/>
    <s v="ano"/>
    <s v="ano"/>
    <s v="Kamarádi z bývalého CHB, kde jsem žila. Dobrovolníci. "/>
    <s v="ano"/>
    <s v="ano"/>
    <s v="ano"/>
    <s v="ano"/>
    <s v="Venku na terase - sednu si a s chutí si zakouřím, na pokojí, ráda spím, chodím ráda nakupovat a mám ráda nealkoholické pivo, ráda jezdím na výlety a navtěvuji občas akce pořádané místním spolkem hasičů. "/>
    <m/>
    <s v="ano"/>
    <m/>
    <m/>
    <m/>
    <m/>
    <s v="Pomocné úklidové práce v zařízení NZ"/>
    <s v="Přestěhovala jsem se do CHB v Příčovech, mám samostatný pokoj, učím se vařit, nakupovat, budu se učit jezdit autobusem. Starám se o sebe a i o svojí domácnost. Chodím si nakupovat svačiny a drobné nákupy. Připravuji si léky, učím se hospodařit, připravuji si jídelníček na týden, nakupujeme suroviny na vaření a vaříme za dopomoci pracovníků CHB. "/>
    <m/>
    <m/>
    <m/>
    <m/>
    <m/>
    <m/>
    <m/>
    <m/>
    <m/>
    <m/>
    <m/>
    <m/>
    <m/>
    <m/>
    <m/>
    <m/>
    <m/>
    <m/>
    <m/>
    <m/>
    <m/>
    <m/>
    <m/>
    <m/>
    <m/>
    <m/>
    <m/>
    <m/>
    <m/>
    <m/>
    <m/>
    <m/>
    <m/>
    <m/>
    <m/>
    <m/>
    <m/>
    <m/>
    <m/>
    <m/>
    <m/>
    <m/>
    <m/>
    <m/>
    <m/>
    <m/>
    <m/>
    <m/>
    <m/>
    <m/>
    <m/>
    <m/>
    <m/>
    <m/>
    <m/>
    <m/>
    <m/>
    <m/>
    <m/>
    <m/>
    <m/>
    <m/>
    <m/>
    <m/>
    <m/>
  </r>
  <r>
    <d v="2013-10-17T00:00:00"/>
    <s v="Střední míra podpory"/>
    <s v="domovy pro osoby se zdravotním postižením"/>
    <n v="3146127"/>
    <s v="ano"/>
    <s v="ne"/>
    <n v="1"/>
    <s v="Na venkově, v domku, kde je nás celkem 4. Na pokoji jsme dvě. Nemohla jsem si vybrat, kde chci žít, dali mě sem z jiného zařízení."/>
    <n v="2"/>
    <s v="O tom, jak bude vypadat můj pokoj se radím s pracovníky a pomáhají mi s jeho vybavením."/>
    <n v="1"/>
    <s v="Neumím posoudit svůj zdravotní stav, musí mi pomoci pracovník, nebo sestry. Když jsem nemocná, dokáži ležet v posteli."/>
    <n v="1"/>
    <s v="Chodím s kamarádkou na procházky, brzy spát, ráno brzy vstávám. Jím to, co nabízí naše zařízení, jím pravidelně."/>
    <n v="2"/>
    <s v="Chodím na procházku, sleduji TV, háčkuji a povídám si s ostatními. Zúčastňuji se nabízených aktivit."/>
    <n v="2"/>
    <s v="Když chci být sama, jsem na svém pokoji. Chodí za mnou dobrovolnice, a když chci být s ostatními, dojdu si za nimi."/>
    <n v="2"/>
    <s v="Spolubydlící, pracovnice služby, ošetřovatelky, kamarádi z oddělení. Od pokoje mám klíč, můžu si zamknout."/>
    <n v="2"/>
    <s v="Dokáži se sama umýt, občas zapomínám na zuby, občas takké potřebuji pomoci s oblečením. Nevím, kam jak se mám obléci."/>
    <n v="1"/>
    <s v="Neznám hodnotu peněz, v obchodě je utratím, ale nevím, kolik platím, ani jestli mi něco zůstane. O finance se mi stará sociální pracovnice."/>
    <n v="2"/>
    <s v="Využívám nabídek služby. Chtěla bych dále pracovat v kuchyni našeho zařízení."/>
    <n v="1"/>
    <s v="Pracuji v zařízení na pracovní smlouvu, dostávám plat. Znám své povinnosti. Mám svého opatrovníka, který řeší moje věci se sociální pracovnicí."/>
    <m/>
    <s v="ano"/>
    <s v="ano"/>
    <s v="ano"/>
    <x v="0"/>
    <s v="lékaři, dobrovolníci, lidé z obce."/>
    <s v="ano"/>
    <s v="ano"/>
    <s v="ano"/>
    <s v="ano"/>
    <s v="V areálu DOZP, při vycházkách, na svém pokoji, v kostele, kam ráda pravidelně chodím."/>
    <m/>
    <s v="ano"/>
    <m/>
    <m/>
    <m/>
    <m/>
    <s v="V DOZP na pracovní smlouvu, dále se podílím na údržbě svého bytu a společného prostranství."/>
    <s v="Mám svojí novou dobrovolnici, která si mě bere i domů na návštěvy."/>
    <d v="2014-04-03T00:00:00"/>
    <s v="Střední míra podpory"/>
    <s v="domovy pro osoby se zdravotním postižením"/>
    <n v="3146127"/>
    <s v="ano"/>
    <s v="ne"/>
    <n v="1"/>
    <s v="V domku, kterému říkáme Chaloupka - služba DOZP. Na pokoji mám jen jednu spolubydlící."/>
    <n v="2"/>
    <s v="O tom, jak vypadá můj pokoj se radím s pracovníky, o jeho vybavení mi pomáhají se postarat."/>
    <n v="1"/>
    <s v="Když mě něco trápí, svěřím se pracovnici a společně to řeší. Když jsem nemocná, umím dodržovat léčebný režim. Léky a lékaře zařizuje zdr. sestra."/>
    <n v="1"/>
    <s v="Často chodím na procházky a brzy spát. Nepřejídám se. Umím říct, na co mám chuť."/>
    <n v="2"/>
    <s v="Ráda chodím na procházky, sleduji TV, vyšívám a povídám si s kamarádkou. Účastním se nabízených aktivit."/>
    <n v="2"/>
    <s v="Když chci být sama, jdu na pokoj nebo na procházku. Chodí za mnou dobrovolnice."/>
    <n v="3"/>
    <s v="Do mého obydlí vstupují pracovníci, zdr. Sestry, vstupují po zaklepání. Také ti lidé, které si sama pozvu."/>
    <n v="4"/>
    <s v="Dokáži se sama umýt, občas potřebuji pomoci s oblečením, nevím, kam se jak obléci."/>
    <n v="1"/>
    <s v="Neznám hodnotu peněz, v obchodě si umím nakoupit, ale nevím, kolik jsem utratila. O finance se mi stará soc. pracovnice."/>
    <n v="4"/>
    <s v="Budu se stěhovat do CHB. Nadále chci pracovat v kuchyni našeho zařízení."/>
    <n v="1"/>
    <s v="Pracuji v zařízení na prac. Smlouvu. Dostávám za to finanční odměnu. Znám své povinnosti. Soc. pracovnice a můj opatrovník za mě řeší důležité věci."/>
    <m/>
    <s v="ano"/>
    <s v="ano"/>
    <s v="ano"/>
    <x v="0"/>
    <s v="Jsem ráda, že mě navštěvuje dobrovolnice. Stýkám se s klienty jiných domovů. Také chodím ke kadeřnici a vídám faráře v kostele."/>
    <s v="ano"/>
    <s v="ano"/>
    <s v="ano"/>
    <s v="ano"/>
    <s v="Na svém pokoji, v areálu DOZP, na vycházkách v obci, ráda chodím do kostela."/>
    <m/>
    <s v="ano"/>
    <m/>
    <m/>
    <m/>
    <x v="0"/>
    <s v="Pracuji v kuchyni DOZP na pracovní smlouvu. Podílím se na úklidu domácnosti."/>
    <s v="Některé mé spolubydlící se odstěhovaly do CHB. Proběhla informativní schůzka o možnosti bydlet v CHB. Nyní se připravuji na přechod do CHB."/>
    <d v="2014-12-04T00:00:00"/>
    <s v="Střední míra podpory"/>
    <s v="chráněné bydlení"/>
    <n v="9510127"/>
    <s v="ano"/>
    <s v="ano"/>
    <n v="3"/>
    <s v="V CHB, v rodinném domku v Příčovech - 2 km od města Sedlčany. Rozhodla jsem se sama. "/>
    <n v="4"/>
    <s v="Na bytě jsme čtyři a na pokoji dvě. Vybavení jsem si vybrala sama. A s jeho nákupem mi pomohl klíčový pracovník. "/>
    <n v="4"/>
    <s v="Dodržuji režim dle doporučení lékaře. Sama si připravuji léky a myslím na jejich užívání. Léky si kupuji sama v lékarně. "/>
    <n v="4"/>
    <s v="Společně s ostatními spolubydlícími si sestavujeme jídelníček. Za pomoci asistenta dovedu potraviny nakoupit. "/>
    <n v="4"/>
    <s v="Svůj volný čas trávím vyšíváním, na PC, ráda vařím, poslouchám hudbu. Vyhledávám si různé zájmové činnosti, chodím na cvičení. "/>
    <n v="4"/>
    <s v="Pokud potřebuji být sama jsem ve svém pokoji,nebo se jdu projít. Ostatní do mého pokoje klepají. Rozhoduji se sama, zda chci,. Aby mě na akce doprovázel asistent. "/>
    <n v="5"/>
    <s v="Do mého obydlí vstupují jen pozvané osoby, nebo blízcí mých spolubydlících o jejich návštěvě vím předem. Do mého pokoje ostatní vstupují po zaklepání a pracovníci před vstupem do domu zvoní. "/>
    <n v="4"/>
    <s v="Sama si nakupuji hygienické potřeby. Nákup oblečení zvládám s pomocí asistenta. Chodím na pedikúru, ke kadeřnici a na masáže. Zvládám úklid domácnosti. "/>
    <n v="3"/>
    <s v="S pomocí asistenta si spravuji kapesné. Sama si dokáži koupit hygienické potřeby, léky, pochutiny. Potraviny na společné jídlo nakupuji s pomocí asistenta. "/>
    <n v="4"/>
    <s v="Chtěla bych si udělat masážní kurz a pracovat jako masérka, nebo něco podobného, ale mimo zařízení. "/>
    <n v="3"/>
    <s v="Malé právní úkony zvládnu - např. poslat dopis. Mohu disponovat s částkou 500 Kč. "/>
    <m/>
    <s v="ano"/>
    <m/>
    <m/>
    <s v="ano"/>
    <s v="Dobrovolnice. "/>
    <m/>
    <m/>
    <s v="ano"/>
    <s v="ano"/>
    <s v="Docházím do kostela a do knihovny. "/>
    <m/>
    <s v="ano"/>
    <m/>
    <m/>
    <m/>
    <m/>
    <s v="Pracuji jako pomocná síla v NZ. "/>
    <s v="Po přestěhování do CHB jsem začala samostatně jezdit autobusem do práce. Sama si sestavuji jídelníček a za podpory asistenta nakoupím. Vyhledávám si volnočasové aktivity, které navštěvuji. "/>
    <d v="2015-04-16T00:00:00"/>
    <s v="Střední míra podpory"/>
    <s v="chráněné bydlení"/>
    <n v="9510127"/>
    <s v="ano"/>
    <s v="ano"/>
    <n v="3"/>
    <s v="V chráněném bydlení v rodinném domku v Příčovech, cca 3 km od Sedlčan na okraji vesnice. Celkem nás tu bydlí  4 osoby. "/>
    <n v="4"/>
    <s v="Bydlím v domku se zahradou, v pokoji jsem sama, vybavení jsem si vybírala sama a pracovník mi pomohl nákup uskutečnit. Vybavení : postel, křeslo, skříň, poličky, komodu. "/>
    <n v="4"/>
    <s v="Dodržuji léčebný a dietní režim podle doporučení lékařky. Sama si připravuji léky a myslím na jejich užívání ( za dohledu asistenta). Dojíždím na preventivní prohlídky za dopomoci pracovníka. Vím jaké mám lékaře a kde je najdu. "/>
    <n v="4"/>
    <s v="Společně si plánujeme jídelníček. Vybrané potravina a větší nákup se mnou zajišťuje asistent. Svačiny si nakupuji sama nebo menší nákup koupím sama. Nepřejídám se a držím si svoji váhu. "/>
    <n v="4"/>
    <s v="Ve volném čase vyšívám, ráda peru prádlo, uklízím si pokoj, chodím na cvičení do místního spolku do Příčov, každou středu. Ráda se učím vařit nová jídla za pomoci ( slovní) pracovníků. Ráda trávím čas na zahrádce se svojí spolubydlící. "/>
    <n v="4"/>
    <s v="Když potřebuji být sama dudu na pokoj a zavřu se. Ráda trávím čas se svojí spolubydlící na pokoji. Každy, kdo by chtěl vstoupi musí zaklepat. Rozhoduji se o tom, jestli chci návštěvu nebo ne. "/>
    <n v="5"/>
    <s v="Vstupují ke mně pozvané osoby nebo osoby - návštěvy mých spolubydlících. Svůj pokoj a dům a branku zamykám. Pokud vstupuje někdo do mého obydlí vždy zvoní ( pracovníci, návštěva)"/>
    <n v="4"/>
    <s v="Sama si nakupuji hygienické potřeby ( občas mi s výběrem dopomůže pracovník), při výběru oblečení mi pomáhá klíč. Pracovnice ( slovní rada - jestli mi to sluší), Dojíždím na pedikúru, ke kadeřnici, k lékaři  v doprovodu asistenta. Péči o vlastní osobu a to i úklid domácnost zvládám za občasné rady pracovníka."/>
    <n v="3"/>
    <s v="S asistentem se radím o rozdělování kapesného - peněz. Sama si dokážu koupit hygienické potřeby, pochutiny, svačiny. Asistentem nakupujeme větší nákup na vaření, suroviny podle sestaveného jídelníčku. "/>
    <n v="4"/>
    <s v="Chtěla bych si udělat masérský kurz a pracovat jako masérka - mimo zařízení si najít třeba takovou práci. "/>
    <n v="3"/>
    <s v="Mohu disponovat s částkou max. 500 Kč na měsíc - což zvládám za slovní dopomoci pracovníka. Dojdu si na poštu. Pomáhá mi s ostatním sociální pracovnice nebo opatrovník, vždy mě o všem informuje. "/>
    <m/>
    <s v="ano"/>
    <m/>
    <m/>
    <s v="ano"/>
    <s v="Dobrovolnice"/>
    <m/>
    <m/>
    <s v="ano"/>
    <s v="ano"/>
    <s v="Ráda jezdím do kostela, knihovny. Jsem nadšená ze cvičení. Ráda zpívám. "/>
    <m/>
    <s v="ano"/>
    <m/>
    <m/>
    <m/>
    <m/>
    <s v="Pomocná síla v kuchyni NZ"/>
    <s v="Po přestěhování do CHB č.p. 123 jsem se naučila dojíždět samostatně autobusem. Snažím se naučit nakupování velkých nákupů, při vaření. Snažíme se objednávat k lékařům na preventivní prohlídky za dopomoci asistentů. Docházíme na pedikúru a ke kadeřnici do Sedlčan za doprovodu asistenta. "/>
    <m/>
    <m/>
    <m/>
    <m/>
    <m/>
    <m/>
    <m/>
    <m/>
    <m/>
    <m/>
    <m/>
    <m/>
    <m/>
    <m/>
    <m/>
    <m/>
    <m/>
    <m/>
    <m/>
    <m/>
    <m/>
    <m/>
    <m/>
    <m/>
    <m/>
    <m/>
    <m/>
    <m/>
    <m/>
    <m/>
    <m/>
    <m/>
    <m/>
    <m/>
    <m/>
    <m/>
    <m/>
    <m/>
    <m/>
    <m/>
    <m/>
    <m/>
    <m/>
    <m/>
    <m/>
    <m/>
    <m/>
    <m/>
    <m/>
    <m/>
    <m/>
    <m/>
    <m/>
    <m/>
    <m/>
    <m/>
    <m/>
    <m/>
    <m/>
    <m/>
    <m/>
    <m/>
    <m/>
    <m/>
    <m/>
  </r>
  <r>
    <d v="2013-10-21T00:00:00"/>
    <s v="Střední míra podpory"/>
    <s v="domovy pro osoby se zdravotním postižením"/>
    <n v="3146127"/>
    <s v="ano"/>
    <s v="ne"/>
    <n v="1"/>
    <s v="Bydlím na venkově, v domku, v areálu zámku. Na pokoji jsme dvě, celkem na bytě 4. Nemohla jsem si vybrat, kde chci žít."/>
    <n v="2"/>
    <s v="Svůj pokoj se snažím upravit dle svého přání (chci novou deku a obrázky). Bydlím zde 3 měsíce, společné prostory již byly vybaveny, ale líbí se mi to."/>
    <n v="1"/>
    <s v="Vím, že mám zvýšený cukr, snažím se sladit sladidlem a omezit sladké. Při nemoci spoléhám na zdravotní sestru nebo pracovnici ve službě. Nechám si poradit, co je pro mě nejlepší."/>
    <n v="1"/>
    <s v="Ráno brzy vstávám, spát chodím také brzy. Snažím se být co nejvíce venku - hlavně v létě. Ráda jezdím do bazénu, občas cvičím. Na procházku potřebuji pomoc pracovníka nebo vzít invalidní vozík. Jím to, co mi nabízí kuchyň, pravidelně."/>
    <n v="2"/>
    <s v="Účastním se všech nabízených aktivit (dílny, výlety, rekreace). Starám se o své andulky. Vyšívám, sleduji TV, ráda odpočívám, ale i si popovídám s ostatními klientkami."/>
    <n v="2"/>
    <s v="Když chci být sama, zůstanu na svém pokoji, ale převážně vyhledávám společnost. Ráda zajdu na návštěvu na Domeček i Rozárku. Ráda sedím sama na lavičce venku a sleduji okolí."/>
    <n v="2"/>
    <s v="Spolubydlící, pracovnice služby, zdravotní sestry, kamarádky a příbuzní spolubydlících. Od pokoje mám klíč a můžu si ho zamknout. Byt si zamykáme pořád, na noc."/>
    <n v="2"/>
    <s v="O sebe se starám sama. Chodím k pedikérce a kadeřnici. Oblékám i obouvám se sama. Občas potřebuji poradit, co si na sebe mám vzít, třeba do divadla. Prát a žehlit neumím, to dělá spolubydlící."/>
    <n v="1"/>
    <s v="O peníze se mi stará sociální pracovnice. S částkou, kterou dostávám na měsíc mi pomáhá hospodařit klíčová pracovnice. Neznám peníze ani mince."/>
    <n v="2"/>
    <s v="Využívám nabízených aktivit. Krátce bydlím na Chaloupce a líbí se mi tam, ale chtěla bych mít jinak koupelnu, což klíčová pracovnice řeší."/>
    <n v="1"/>
    <s v="Mám svého opatrovníka (sestru), která za mě společně se sociální pracovnicí řeší důležité věci a problémy."/>
    <s v="ano"/>
    <s v="ano"/>
    <s v="ano"/>
    <s v="ano"/>
    <x v="1"/>
    <s v="Lidi z vesnice, různých akcí, plavčice a lékaři."/>
    <s v="ano"/>
    <s v="ano"/>
    <m/>
    <m/>
    <s v="Nejčastěji v areálu (můj pokoj, obývák kamarádek), venku, v dílnách a společných prostorách. Ráda jezdím na všechny akce mimo zařízení."/>
    <m/>
    <m/>
    <m/>
    <m/>
    <m/>
    <s v="ano"/>
    <s v="Pracuji pouze ve svém bydlení, kde máme každý nějakou práci. Já každý den vytírám, uklízím koupelnu a myji nádobí."/>
    <s v="V srpnu jsem se přestěhovala do jiného bydlení stejného oddělení. Zvykám si na nové spolubydlící, které jsem znala, ale míň. Je nás tu míň, je tu větší klid."/>
    <d v="2014-04-04T00:00:00"/>
    <s v="Střední míra podpory"/>
    <s v="domovy pro osoby se zdravotním postižením"/>
    <n v="3146127"/>
    <s v="ano"/>
    <s v="ne"/>
    <n v="1"/>
    <s v="Na venkově, na Chaloupce v areálu NZ. Nyní jsem na pokoji sama, mám ještě dvě spolubydlící, společnou kuchyňku a toalety s koupelnou."/>
    <n v="2"/>
    <s v="Pokoj jsem si upravila podle svých představ. TV mám ve společné kuchyni. Časem bych ji chtěla na pokoj."/>
    <n v="1"/>
    <s v="Při nemoci spoléhám na zdr. sestru a pracovnice přímé péče. Snažím se dodržovat zdravou výživu, aby se mi nezvýšil cukr. Často mě bolí rameno - rehabilituji, používám gely a plavu."/>
    <n v="1"/>
    <s v="Stravuji se ve společné kuchyni. Snažím se dodržovat pitný režim, udržuji se cvičením, plaváním a jím méně pečiva."/>
    <n v="2"/>
    <s v="Ráda se účastním aktivit - dílny, výlety. Starám se o andulky, dívám se na TV, ráda sedím u kávy."/>
    <n v="2"/>
    <s v="Vyhovuje mi, že jsem sama na pokoji."/>
    <n v="2"/>
    <s v="Zdr. Sestra, pracovníci přímé péče, kamarádky na pozvání, nebo když mi pomáhají."/>
    <n v="2"/>
    <s v="V hygieně jsem samostatná. Využívám služeb kadeřnice a pedikérky. Ráda se hezky oblékám, když se někam jede."/>
    <n v="1"/>
    <s v="Neznám hodnotu peněz, stará se mi o ně soc. pracovnice. S částkou na měsíc mi pomáhá hospodařit klíčový pracovník, i s nákupy."/>
    <n v="2"/>
    <s v="Ráda bych také bydlela v CHB."/>
    <n v="1"/>
    <s v="Mou opatrovnicí je sestra, společně se soc. pracovnicí řeší důležité věci."/>
    <s v="ano"/>
    <s v="ano"/>
    <s v="ano"/>
    <s v="ano"/>
    <x v="1"/>
    <s v="Jsem ráda ve společnosti, ráda si povídám. Jinak vídám lékaře, prodavačky, kadeřnici, pedikérku, plavčici."/>
    <s v="ano"/>
    <s v="ano"/>
    <m/>
    <m/>
    <s v="Jsem ráda na svém pokoji (TV, časopisy, úklid), STD, společné akce a výlety."/>
    <m/>
    <m/>
    <m/>
    <m/>
    <m/>
    <x v="1"/>
    <s v="Uklízím na svém bydlení (nádobí, vytírání)."/>
    <s v="Spolubydlící odešla do CHB, odstěhují se další, měla bych také zájem."/>
    <d v="2014-12-02T00:00:00"/>
    <s v="Střední míra podpory"/>
    <s v="domovy pro osoby se zdravotním postižením"/>
    <n v="3146127"/>
    <s v="ano"/>
    <s v="ne"/>
    <n v="1"/>
    <s v="V Nalžovickém zámku na Chaloupce, bydlím zde od té doby, co cvičné domy byly zřízeny. "/>
    <n v="2"/>
    <s v="Nábytek mi pomáhala nakoupit klíč. Pracovnice"/>
    <n v="1"/>
    <s v="Když mě něco bolí, tak to umím vyjádřit. Starají se o mě zdrav. Sestra a pracovnice. Paní doktorku máme stejnou."/>
    <n v="2"/>
    <s v="Co budeme mít k jídlu moc ovlivnit nemůžeme, co nám nechutná zapíše pracovník. Chodím brzy spát a brzy vstávám. Jídlo nám zajištuje kuchyně NZ. "/>
    <n v="2"/>
    <s v="Chodím na procházky, koukám na TV. Potřebuji, aby mi pracovník pomohl s nápadem. "/>
    <n v="3"/>
    <s v="Když chci být sama musím se domluvit se spolubydlící. Návštěvy si po domluvě zvát mohu. "/>
    <n v="2"/>
    <s v="Do domku k nám chodí pracovnice a zdrav. Sestry - klepou a zvoní( bliká světelně z důvodu mého postižení)"/>
    <n v="3"/>
    <s v="O sebe pečuji sama. Občas potřebuji dohlédnout na oblečení. Potřebuji pomoc se zajištěním kadeřnice. "/>
    <n v="1"/>
    <s v="Mám u sebe drobné, když chci jít do obchodu. Co musím platit nevím, v tom mi pomáhá soc. pracovnice. "/>
    <n v="2"/>
    <s v="Budu přecházet do CHB v Příbrami. A chci se navštěvovat se sestrou Lenkou. "/>
    <n v="1"/>
    <s v="Znám své povinnosti v domácnosti, jinak právním vztahům nerozumím. "/>
    <s v="ano"/>
    <s v="ano"/>
    <s v="ano"/>
    <s v="ano"/>
    <m/>
    <s v="Pokud jedu k sestře na návštěvu, chodíme s našimi přáteli na procházku či kávu. "/>
    <s v="ano"/>
    <s v="ano"/>
    <s v="ano"/>
    <m/>
    <s v="Většinou trávím čas ve svém domku -Chaloupka. Chodím na nákupy, a kulturní akce. "/>
    <m/>
    <m/>
    <m/>
    <m/>
    <m/>
    <s v="ano"/>
    <s v="Jen si udržuji pořádek na svém bydlení a ve svých věcech. Chodím do STD."/>
    <s v="Budu se stěhovat do CHB v Příbrami. Byla jsem na rekreaci v Nedvědicích. Umřela mi andulka (pták). Mám zakoupený nový invalidní vozík a učím se používat nový iPod."/>
    <d v="2015-04-17T00:00:00"/>
    <s v="Střední míra podpory"/>
    <s v="chráněné bydlení"/>
    <n v="9510127"/>
    <s v="ano"/>
    <s v="ano"/>
    <n v="2"/>
    <s v="Přestěhovala jsem se do chráněného bydlení v Příbrami, Balbínova ul. Bydlím ve městě na okraji. Bydlí nás tu 5 osob, v rodinném domku se zahradou. Strašně jsem si přála se odstěhovat.  "/>
    <n v="3"/>
    <s v="Bydlím v domku se zahradou. Pokoj mám sama pro sebe. Vybavení pokoje mi pomohl zajistit pracovník, ale vybírala jsem si ho sama za pomoci pracovníka a svého I-padu. "/>
    <n v="2"/>
    <s v="Dodržuji léčebný režim. Připravuji si léky a sama je užívám, za kontroly pracovníka. Mám naprostý přehled o svých lécích. Dokážu ukázat, co mě bolí nebo to napíšu ( jelikož jsem hluchoněmá). Docházím k lékaři za dopomoci pracovníka, který mě informuje pomocí psaní, nebo ukázce na I-padu. "/>
    <n v="3"/>
    <s v="Společně s ostatními si sestavujeme jídelníček. Snažím se jíst zdravě a nepřejídám se. Ráda trávím čas na zahradě a jezdím pomocí elektrického invalidního vozíku na procházky zatím za doprovodu pracovníka, ale učím se ovládat vozík samostatně. "/>
    <n v="3"/>
    <s v="Ráda odpočívám na svém pokoji. Hraju s ostatními člověče nezlob se. Dívám se na TV. Jezdím na vycházku a moc ráda chodím do STD v Příbrami, kam se každý den těším. "/>
    <n v="3"/>
    <s v="Rozhoduji se sama, kde budu o samotě, většinou jsem na svém pokoji, pokud chci být sama a dokážu naznačit, aby mě někdo nerušil. Nikdo mi do pokoje nevstupuje a pracovník a spolubydlící vždy klepou. "/>
    <n v="3"/>
    <s v="Do mého obydlí vstupují pracovník a předem pozvané návštěvy a u vchodu zvoní. Zamykám svůj dům a mám své klíče. "/>
    <n v="4"/>
    <s v="Hygienu zvládám samostatně, pracovník mi pomáhá jen když si vyžádám jeho pomoc. O svoje oblečení a pokoj pečuji samostatně a to i o domácnost, za občasné pomoci nebo rady pracovníka. Potřebuji pomoci při doprovodu k lékaři a do STD ( trénuji jízdu na invalidním vozíku samostatně asistent chodí vedle mě a občas pomáhá s manipulací vozíku - vystupování). "/>
    <n v="3"/>
    <s v="Nakupuji samostatně menší nákupy (hygienické potřeby, svačinu). S velkým nákupem mi pomáhá pracovník a děláme ho společně s asistentem. Umím si objednat a zaplatit v kavárně. Dokážu objednávku  ukázat za pomoci I-padu, nebo si to přečtu v nabídkovém lístku. Mám přehled o svých penězích, hospodařím s menší částkou ( 200 Kč.)"/>
    <n v="3"/>
    <s v="Chci aby mě častěji navštěvovala sestra Lenka. Chci chodit (jezdit) na procházky na Svatou Horu a po městě. Ráda chodím do cukrárny a kavárny. "/>
    <n v="2"/>
    <s v="Chodím na poštu poslat dopis či pohled, zaplatím a pošlu. Se vším ostatním mi pomáhá sociální pracovnice a opatrovník, vždy mě informují a probírají to se mnou. "/>
    <s v="ano"/>
    <s v="ano"/>
    <s v="ano"/>
    <s v="ano"/>
    <s v="ano"/>
    <s v="Dobrovolník, opatrovník"/>
    <s v="ano"/>
    <s v="ano"/>
    <m/>
    <m/>
    <s v="Ráda trávím čas odpočinkem. Ráda docházím denně do STD. Mám ráda kavárnu a projížďku na Svatou Horu. Mám ráda společnost ( jen koho mám ráda)"/>
    <m/>
    <m/>
    <m/>
    <m/>
    <m/>
    <s v="ano"/>
    <s v="Docházím do STD v Příbrami. "/>
    <s v="Přestěhovala jsem se do chráněného bydlení v Příbrami. Strašně dlouho jsem si to přála. Udělala jsem velké pokroky v samostatnosti. Učím a dávám nové fotky do I-padu, usnadňuje mi to komunikaci a to se mi daří. Docházím ráda do STD v Příbrami. Změnila jsem gynekologa  a zubaře. "/>
    <m/>
    <m/>
    <m/>
    <m/>
    <m/>
    <m/>
    <m/>
    <m/>
    <m/>
    <m/>
    <m/>
    <m/>
    <m/>
    <m/>
    <m/>
    <m/>
    <m/>
    <m/>
    <m/>
    <m/>
    <m/>
    <m/>
    <m/>
    <m/>
    <m/>
    <m/>
    <m/>
    <m/>
    <m/>
    <m/>
    <m/>
    <m/>
    <m/>
    <m/>
    <m/>
    <m/>
    <m/>
    <m/>
    <m/>
    <m/>
    <m/>
    <m/>
    <m/>
    <m/>
    <m/>
    <m/>
    <m/>
    <m/>
    <m/>
    <m/>
    <m/>
    <m/>
    <m/>
    <m/>
    <m/>
    <m/>
    <m/>
    <m/>
    <m/>
    <m/>
    <m/>
    <m/>
    <m/>
    <m/>
    <m/>
  </r>
  <r>
    <d v="2013-10-16T00:00:00"/>
    <s v="Střední míra podpory"/>
    <s v="domovy pro osoby se zdravotním postižením"/>
    <n v="3146127"/>
    <s v="ano"/>
    <s v="ano"/>
    <n v="2"/>
    <s v="V Nalžovicích na Domečku, na pokoji jsem ještě s jednou klientkou. Nemohla jsem si vybrat, kde chci žít. Jen jsem nechtěla být už doma u rodiny."/>
    <n v="2"/>
    <s v="Na Domečku máme společný obývák a kuchyň. U pokoje mám WC a koupelnu. Na pokoji mám skříň, postel, noční stolek a své věci, které mám ráda."/>
    <n v="2"/>
    <s v="Když mě něco trápí (bolí), řeknu to pracovnici, nebo vrchní sestře. Vím, že beru psychiatrické léky. Dodržuji snížené porce, mám nadváhu."/>
    <n v="1"/>
    <s v="Jím snížené porce, chodím na procházky. Spát chodím celkem brzy, večer poslouchám rádio. Ráno vstávám brzy. Snažím se dodržovat pitný režim."/>
    <n v="3"/>
    <s v="Poslouchám rádio, občas jdu na procházku, ráda maluji, někdy vyšívám. Povídám si s ostatními klienty a pracovnicemi. Pomáhám s údržbou areálu uvnitř i venku."/>
    <n v="4"/>
    <s v="Když chci být sama, zalezu si na pokoj a pustím rádio. Jinak pozvu kamarádku nebo jdu mezi ostatní."/>
    <n v="2"/>
    <s v="Pracovnice služby, když se mě jde na něco zeptat, nebo zdravotní sestra. Nemám ráda, když mi někdo bez dovolení chodí do pokoje. Mám možnost si pokoj zamknout."/>
    <n v="4"/>
    <s v="Starám se o sebe sama, ale když mám menstruaci, potřebuji kontrolu. Prádlo si peru s ostatními na bytě. Prát umím, i rozdělit prádlo. Věci na sebe jezdím s pracovnicí nakupovat do města."/>
    <n v="2"/>
    <s v="Hospodařím s menší částkou, asi do 200 Kč. Kupuji si drogerii, kafe, baterky do rádia, sluchátka a takové drobnosti. Vím, že z ostatních peněz platím léky, ubytování a jídlo."/>
    <n v="2"/>
    <s v="Naučit se sama vařit. Chtěla bych shodit nějaká kila. Jsem zvědavá, jak bych zvládla bydlení v chráněném bytě a chtěla bych bydlet s nynější spolubydlící."/>
    <n v="1"/>
    <s v="Jsem zbavena způsobilosti k právním úkonům. Opatrovníka mi dělá obec - paní starostka. Vím, že mám smlouvu na práci a dostávám výplatu."/>
    <m/>
    <s v="ano"/>
    <s v="ano"/>
    <s v="ano"/>
    <x v="1"/>
    <s v="Místní lidé, pracovníci, doktoři a klienti jiných zařízení."/>
    <s v="ano"/>
    <s v="ano"/>
    <m/>
    <m/>
    <s v="Na svém pokoji, na společných akcích a rekreacích, v areálu zařízení, v parku a na vycházkách do krámu."/>
    <m/>
    <s v="ano"/>
    <m/>
    <m/>
    <m/>
    <m/>
    <s v="Mám na starost úklid na 1. patře našeho bytu a i na jiných odděleních, kam chodím vytírat."/>
    <s v="Mám novou spolubydlící. Taky teď možnost bydlet v chráněném bytě. Dodržuji snížené porce, ale mám pořád na něco chuť. Máme také novou paní ředitelku, asi už skoro rok."/>
    <d v="2014-04-04T00:00:00"/>
    <s v="Střední míra podpory"/>
    <s v="chráněné bydlení"/>
    <n v="9510127"/>
    <s v="ano"/>
    <s v="ano"/>
    <n v="3"/>
    <s v="V Příčovech na CHB. Chtěla jsem se stěhovat a žít podle svého."/>
    <n v="3"/>
    <s v="Dobře, teplo, sucho. Mám hezký pokoj, i celý dům. Mám tu klid. Pracovník mi pomohl s výběrem vybavení, ale vybavila jsem si pokoj podle svých představ."/>
    <n v="2"/>
    <s v="Na léky si myslím sama. Když jsem nemocná, umím ležet."/>
    <n v="4"/>
    <s v="Chci zhubnout, jím zdravěji. Mohu si to teď nakupovat, jak potřebuji. Hlídám si to sám."/>
    <n v="3"/>
    <s v="Vycházky, výlety, ruční práce, poslech hudby. Práce na zahradě."/>
    <n v="4"/>
    <s v="Rozhoduji sama, mám 1 spolubydlící, je fajn."/>
    <n v="4"/>
    <s v="Na návštěvu ke mně chodí jen koho si pozvu já, nebo mé spolubydlící."/>
    <n v="4"/>
    <s v="Zvládám sama. Potřebuji připomínat jen nošení brýlí."/>
    <n v="2"/>
    <s v="Umím nakupovat do 100 Kč, ale trénuju i vyšší částky."/>
    <n v="3"/>
    <s v="Už nic, jsem spokojená. Jen víc vydělávat, abych měla víc peněz."/>
    <n v="2"/>
    <s v="Pomáhá mi je řešit klíčový pracovník, opatrovnice a soc. pracovnice. Snažím se je pochopit."/>
    <m/>
    <s v="ano"/>
    <s v="ano"/>
    <m/>
    <x v="0"/>
    <s v="Se spolubydlícími a mám přítele v domově Sv. Jan."/>
    <s v="ano"/>
    <s v="ano"/>
    <m/>
    <m/>
    <s v="Doma, v přírodě, na výletech, akcích, na zumbě a v STD."/>
    <m/>
    <s v="ano"/>
    <m/>
    <m/>
    <m/>
    <x v="0"/>
    <s v="V NZ uklízím na smlouvu. Jinak chodím také do STD."/>
    <s v="Bydlím v Příčovech v CHB, mám větší volnost a klid. Je to tu hezčí."/>
    <d v="2014-12-02T00:00:00"/>
    <s v="Střední míra podpory"/>
    <s v="chráněné bydlení"/>
    <n v="9510127"/>
    <s v="ano"/>
    <s v="ano"/>
    <n v="4"/>
    <s v="V CHB, v rodinném domku v Příčovech - 2 km od města Sedlčany. Rozhodla jsem se sama. "/>
    <n v="4"/>
    <s v="Nábytek na pokoji mám zapůjčený od pronajímatele bytu, ale jeho umístění jsem si vybrala sama. Pokoj si uklízím sama."/>
    <n v="4"/>
    <s v="K lékaři mě objednává asistent a doprovází mě i k lékaři, uvažuji o změně lékaře, protože se budu stěhovat do CHB PB."/>
    <n v="4"/>
    <s v="Snažím se dodržovat dietu, nakupuji hodně ovoce, zeleninu, jogurty, celozrnné pečivo. "/>
    <n v="4"/>
    <s v="Chodím na kurz paličkování, cvičení v obci, na hipoterapii, vybírám si spol. akce v Sedlčanech."/>
    <n v="5"/>
    <s v="Pokud chci být sama na pokoji, domluvím se se spolubydlící."/>
    <n v="5"/>
    <s v="Návštěva mnou pozvaná, dobrovolník, kamarádky z obce."/>
    <n v="4"/>
    <s v="Hygienu zvládnu sama, asistent mi radí s oblékáním dle počasí."/>
    <n v="4"/>
    <s v="Sama si nakupuji svačiny a vím, jakou částku nesmím překročit. Výplatu si nechávám u sebe a šetřím na budíka. Disponuji s částkou max. 100 Kč."/>
    <n v="4"/>
    <s v="Budu se stěhovat do CHB v Příbrami, budu hledat novou práci a nové kamarády."/>
    <n v="3"/>
    <s v="Soc. pracovnice se mnou řeší změny, malé úkony zvládnu - např. pošta."/>
    <m/>
    <s v="ano"/>
    <s v="ano"/>
    <m/>
    <s v="ano"/>
    <s v="Dobrovolník, kurz paličkování, místní lidé v obci."/>
    <m/>
    <m/>
    <s v="ano"/>
    <s v="ano"/>
    <s v="Zájmy, divadlo, spol. a sport. Aktivity"/>
    <m/>
    <s v="ano"/>
    <m/>
    <m/>
    <m/>
    <m/>
    <s v="Pomocné úklidové práce v NZ a chodím do STD."/>
    <s v="Sama si nakupuji svačiny, uvařím jednoduchá jídla, jezdím autobusem, umím obsluhovat sušičku, sekačku, umím přikládat do kamen. Zlepšila jsem se v práci na PC."/>
    <d v="2015-04-17T00:00:00"/>
    <s v="Střední míra podpory"/>
    <s v="chráněné bydlení"/>
    <n v="9510127"/>
    <s v="ano"/>
    <s v="ano"/>
    <n v="4"/>
    <s v="Bydlím v chráněném bydlení v Příbrami, Balbínova ul. V rodinném domku. Celkem nás tu bydlí 5 osob. "/>
    <n v="4"/>
    <s v="Bydlím v rodinném domku se zahradou. Na pokoji bydlím se spolubydlící, kterou jsem si vybrala a domluvili jsme se, že spolu budeme bydlet. Bydlím se čtyřmi spolubydlícími. Pokoj mám sama pro sebe. Vybavení jsem si vybírala sama. Zajištění s nákupem nábydku a vybavení mi pomohl zajistit asistent. Vybavení mám: postel, skříň, komodu, noční stoleček."/>
    <n v="4"/>
    <s v="Dodržuji léčebný proces léky si připravuji a beru samostatně a asistent dohlíží na správnost podávání a přípravu. Mám nového gynekologa, zubaře, k lékaři mě doprovází asistent, objednávám si lékaře za dohledu pracovníka. "/>
    <n v="4"/>
    <s v="Dodržuji dietu, zhubla jsem asi 10 kg. Sestavuji si jídelníček se spolubydlícími. Nakupujeme společně s ostatními. Chodím na vycházky, nakupuji hodně ovoce a zeleninu. V noci spím dobře, ráno vstávám brzy a chodím brzy spát. Ráda spím. "/>
    <n v="4"/>
    <s v="Ve volném čase poslouchám hudbu, korálkuji, maluji, chodím na procházky se spolubydlící, sama chodím nerada. Ráda jezdím na společenské akce, dle nabídky, které společně vyhledáváme. "/>
    <n v="5"/>
    <s v="Pokud chci být sama odcházím na pokoj, vzájemně se domlouvám se spolubydlící na pokoji. Do mého pokoje mi nikdo nevstupuje a každý vždy klepe a respektuje moje soukromí. "/>
    <n v="5"/>
    <s v="Do měho obydlí chodí jen námi pozvané návštěvy. Svůj dům zamykám a mám své klíče. Pokud vstupuje pracovník nebo návstěva, tak zvoní. "/>
    <n v="4"/>
    <s v="Hygienu zvládám samostatně, snažím mít vždy upravený vzhled a čisté oblečení. Uklízím si pokoj, domácnost a i zahrádku, tyto práce mě baví a dělám je ráda. Pracovník mi pomáhá vybírat oblečení, občas potřebuji radu. "/>
    <n v="4"/>
    <s v="Snažím se hospodařit s menším obnosem peněz ( 200 Kč), za dopomoci pracovníka si rozděluji peníze na hygienické potřeby, které si se svačinou nakupuji samostatně. Velký nákup nakupujeme společně. Šetřím si na dovolenou, dávám si ušetřené peníze do obálky. "/>
    <n v="4"/>
    <s v="V Příbrami sháním nové zaměstnání. Chci si ušetřit na mobilní telefon a naučit se s ním zacházet. Jezdit každý rok na dovolenou, třeba do Chorvatska, kde se mi líbilo. "/>
    <n v="4"/>
    <s v="Malé úkony zvládám samostatně - dojdu si na poštu. Zbytek mi pomáhá zajistit sociální pracovník a opatrovník, vždy to se mnou probírají a informují mě. "/>
    <m/>
    <s v="ano"/>
    <s v="ano"/>
    <m/>
    <s v="ano"/>
    <s v="Dobrovolník, opatrovník"/>
    <m/>
    <s v="ano"/>
    <s v="ano"/>
    <m/>
    <s v="Volný čas trávím na CHB, v STD, vybírám si cvičení, břišní tance, zpěv nějakém kroužku v Příbrami. "/>
    <m/>
    <s v="ano"/>
    <m/>
    <s v="ano"/>
    <m/>
    <m/>
    <s v="Pomocné úklidové práce v STD  a zaměstnavatel Dřevovýroba, Milín. "/>
    <s v="Přestěhovala jsem se do chráněného bydlení v Příbrami v únoru 2015. Vybrala jsem si toto místo společně se svojí spolubydlící z Příčov. Za pomoci pracovníků jsem si sehnala práci ve firmě Dřevovýroba, kde od května 2015 budu uklízet jako pomocná síla v úklidu. Snažím se si vyhledat společenské akce. Poznávám prostředí, ve kterém nově žiji. "/>
    <m/>
    <m/>
    <m/>
    <m/>
    <m/>
    <m/>
    <m/>
    <m/>
    <m/>
    <m/>
    <m/>
    <m/>
    <m/>
    <m/>
    <m/>
    <m/>
    <m/>
    <m/>
    <m/>
    <m/>
    <m/>
    <m/>
    <m/>
    <m/>
    <m/>
    <m/>
    <m/>
    <m/>
    <m/>
    <m/>
    <m/>
    <m/>
    <m/>
    <m/>
    <m/>
    <m/>
    <m/>
    <m/>
    <m/>
    <m/>
    <m/>
    <m/>
    <m/>
    <m/>
    <m/>
    <m/>
    <m/>
    <m/>
    <m/>
    <m/>
    <m/>
    <m/>
    <m/>
    <m/>
    <m/>
    <m/>
    <m/>
    <m/>
    <m/>
    <m/>
    <m/>
    <m/>
    <m/>
    <m/>
    <m/>
  </r>
  <r>
    <d v="2013-10-16T00:00:00"/>
    <s v="Střední míra podpory"/>
    <s v="domovy pro osoby se zdravotním postižením"/>
    <n v="3146127"/>
    <s v="ano"/>
    <s v="ne"/>
    <n v="1"/>
    <s v="Na venkově, v domě. Se dvěmi klientkami na pokoji. V DOZP. Zařízení, kde jsem mi vybrali rodiče."/>
    <n v="2"/>
    <s v="Řeším s pracovníkem, co chci mít v pokoji a co si mohu koupit. Jak bude můj pokoj vypadat řeším i se spolubydlícími."/>
    <n v="1"/>
    <s v="O mé zdraví se stará zdravotní sestra. Řeknu jí, když mě něco bolí, nebo je mi špatně."/>
    <n v="1"/>
    <s v="Zdravotní sestřičky mi doporučují, co mám jíst dle váhy, kolik čeho mohu sníst. Chodím na procházky."/>
    <n v="2"/>
    <s v="Poslouchám hudbu, stavím puzzle a různé skládačky, vyšívám, koukám na TV, hraji na piano, chodím do kostela."/>
    <n v="2"/>
    <s v="Svůj čas trávím se spolubydlícími a jezdím často domů k mámě a bráchovi s rodinou. Návštěvu musím hlásit, a pak s ní mohu být sama."/>
    <n v="2"/>
    <s v="Do pokoje ke mně chodí spolubydlící, pracovníci ve službě, sestřičky a koho si tam chci pozvat dalšího."/>
    <n v="2"/>
    <s v="Sprchuji se sama, někdy mi musí pracovníci připomínat čištění zubů a kontrolovat oblečení."/>
    <n v="1"/>
    <s v="Umím si koupit kávu v automatu, jinak mi pomáhají s nákupy pracovníci a sociální pracovnice."/>
    <n v="2"/>
    <s v="Chci často navštěvovat rodinu a kostel."/>
    <n v="1"/>
    <s v="Znám pravidla DOZP a dodržuji je. Musím pomáhat s chodem domácnosti. Právní vztahy řeší máma se sociálkou."/>
    <s v="ano"/>
    <s v="ano"/>
    <s v="ano"/>
    <s v="ano"/>
    <x v="0"/>
    <s v="S bráchou, jeho rodinou, prodavačkou, dobrovolníky, kamarády z jiných ústavů, děkanem a kostelnicí."/>
    <s v="ano"/>
    <s v="ano"/>
    <s v="ano"/>
    <s v="ano"/>
    <s v="V areálu zámku a okolí, doma u mámy, na procházkách a v kostele."/>
    <m/>
    <m/>
    <m/>
    <m/>
    <m/>
    <s v="ano"/>
    <s v="Pomáhám s úklidem pokoje a nádobím na Domečku."/>
    <s v="Na  Domečku se mnou bydlí někteří jiní spolubydlící. Byla jsem na dovolené na Šumavě a přes léto doma s mámou."/>
    <d v="2014-04-03T00:00:00"/>
    <s v="Střední míra podpory"/>
    <s v="domovy pro osoby se zdravotním postižením"/>
    <n v="3146127"/>
    <s v="ano"/>
    <s v="ne"/>
    <n v="1"/>
    <s v="Bydlím v Domečku - služba DOZP. Na pokoji jsem se dvěma spolubydlícími."/>
    <n v="2"/>
    <s v="Výzdoby svého pokoje probírám s pracovnicí a spolubydlícími. O zařízení a nábytek se starají pracovníci a opatrovník."/>
    <n v="1"/>
    <s v="Umím si říct, když mě něco bolí. O mé zdraví se stará zdr. sestra, sjednává mi léky i lékaře."/>
    <n v="1"/>
    <s v="Dodržuji životosprávu, chodím brzy spát. Ráda chodím ven na procházky."/>
    <n v="2"/>
    <s v="Poslouchám hudbu, ráda skládám stavebnice, vyšívám a hraju na piano. Chodím do kostela."/>
    <n v="2"/>
    <s v="Svůj čas trávím na pokoji či obýváku se spolubydlícími, často jezdím domů za mámou a bratrem."/>
    <n v="2"/>
    <s v="Do pokoje smí chodit pracovníci, zdr. sestry a spolubydlící, vždy, když zaklepou. A pak koho si tam chci pozvat dalšího."/>
    <n v="2"/>
    <s v="Při hygieně i při péči o oděv potřebuji pomoc."/>
    <n v="1"/>
    <s v="S nákupy mi pomáhají pracovníci. Mé peníze mi spravuje soc. pracovnice a opatrovník."/>
    <n v="3"/>
    <s v="Chci často navštěvovat rodinu a kostel."/>
    <n v="1"/>
    <s v="Znám své povinnosti. Musím pomáhat s chodem domácnosti. Právní vztahy řeší opatrovník a soc. pracovnice."/>
    <s v="ano"/>
    <s v="ano"/>
    <s v="ano"/>
    <s v="ano"/>
    <x v="0"/>
    <s v="S matkou a bratrovou rodinou. S kamarády z jiných DOZP, s farářem, kadeřnicí, lékařem."/>
    <s v="ano"/>
    <s v="ano"/>
    <s v="ano"/>
    <s v="ano"/>
    <s v="V areálu zámku, doma s rodinou, v kostele."/>
    <m/>
    <m/>
    <m/>
    <m/>
    <m/>
    <x v="1"/>
    <s v="Pomáhám s úklidem pokoje a nádobí na Domečku. Chodím do STD."/>
    <s v="Některé mé spolubydlící se odstěhovaly do CHB. Proběhla informativní schůzka o možnosti bydlet v CHB."/>
    <d v="2014-12-02T00:00:00"/>
    <s v="Střední míra podpory"/>
    <s v="domovy pro osoby se zdravotním postižením"/>
    <n v="3146127"/>
    <s v="ano"/>
    <s v="ne"/>
    <n v="1"/>
    <s v="Bydlím v NZ na Domečku, kde nás bydlí 6. Na pokoji jsme 3. Do zámku mě už kdysi dali rodiče."/>
    <n v="2"/>
    <s v="Nábytek mi pomohly vybrat pracovnice. Mám tu i své věci, které mám ráda. Chtěla bych mít ještě stůl, ale nevejde se mi tam."/>
    <n v="2"/>
    <s v="Na co beru léky si nepamatuji. Když mě něco bolí, dokáži to říct. Chodím na procházky i doma, když jsem u mamky. Ráda jím ovoce."/>
    <n v="1"/>
    <s v="Jím dle jídelníčku zařízení. Ráno vstávám v 7:30, ale musí mě budit. Večer chodím spát po seriálu."/>
    <n v="2"/>
    <s v="Chodím do kostela. Ráda posloucchám rádio, hl. písničky. Baví mě skládat stavebnice. Koukám na TV. Doma mi program vymýšlí mamka - chodíme na návštěvy k bratrovi. Tady mi pomáhají s organizací pracovnice."/>
    <n v="2"/>
    <s v="Chodím do STD, tak se vídám s jinými pracovníky a klienty. Když chci, aby za mnou přijela mamka, domluvíme se a máme soukromí."/>
    <n v="2"/>
    <s v="Na pokoj může chodit jen ten, komu to dovolíme a musí ťukat."/>
    <n v="2"/>
    <s v="Potřebuji připomínat mytí vlasů. Také potřebuji radu ohledně vhodného oblečení."/>
    <n v="1"/>
    <s v="V tom, co platím se nevyznám. Mám v peněžence drobné na dobroty do krámu."/>
    <n v="3"/>
    <s v="Hlavně se budu stěhovat do CHB do Příčov. S mamkou plánujeme Vánoce doma. Koncert v Praze."/>
    <n v="1"/>
    <s v="Rozumím svým povinnostem, ale jinak mi pomáhá soc. prac."/>
    <s v="ano"/>
    <s v="ano"/>
    <s v="ano"/>
    <s v="ano"/>
    <m/>
    <s v="Hlavně doma s rodinou"/>
    <s v="ano"/>
    <s v="ano"/>
    <s v="ano"/>
    <m/>
    <s v="Na svém pokoji, na procházkách, na hipoterapii. S organizací mi pomáhají pracovnice. "/>
    <m/>
    <m/>
    <m/>
    <m/>
    <m/>
    <s v="ano"/>
    <s v="Uklízím si své věci na Domečku, myji nádobí. Chodím do STD."/>
    <s v="Změnilo se to, že budu po hodně letech zkoušet žít jinde - v CHB Příčovy. Synovci se narodí miminko. Chodím pravidelně do STD."/>
    <d v="2015-04-17T00:00:00"/>
    <s v="Střední míra podpory"/>
    <s v="chráněné bydlení"/>
    <n v="9510127"/>
    <s v="ano"/>
    <s v="ano"/>
    <n v="2"/>
    <s v="V chráněném bydlení v rodinném domku v Příčovech, cca 3 km od Sedlčan na okraji vesnice. Celkem nás tu bydlí  4 osoby. "/>
    <n v="3"/>
    <s v="Bydlím v domku se zahradou, v pokoji jsem sama, vybavení jsem si vybírala sama a pracovník mi pomohl nákup uskutečnit. Vybavení : postel, křeslo, skříň,  komodu. "/>
    <n v="3"/>
    <s v="Pamatuji si barvu léků, začínám a trénuji nácvik lékování s pomocí asistenta na CHB. Dodržuji dietní režim (jím zdravě) a s tím mi pomáhá osobní asistent. Snažím se dodržovat léčebný proces při nemoci ( pokud potřebuji pomoc pomáhá mi sistent)"/>
    <n v="3"/>
    <s v="Pravidelně se stravuji ( sestavuji si jídelníček) - zatím za dopomoci pracovníka. Jídlo si připravujeme a vaříme za dopomic pracovníka. Chodím nakupovat malý nákup do 50 Kč - svačiny a pochutiny. Chodím na procházky a nepřejídám se. "/>
    <n v="3"/>
    <s v="Ráda dojíždím do STD v Nalžovicích, navštěvuji svoje vrstevníky na jiném CHB. Pravidelně docházím do kostela, poslouchám hudbu - hraji na klavír, ráda chodím na nákupy. Ráda jezdím domu. "/>
    <n v="3"/>
    <s v="Rozhoduji si o návštěvě většinou si ji beru na svůj pokoj a jsem s ní osamotě ( s mamkou), jezdí za mnou bratr. Pokud chci být sama jdu do pokoje - pouštím si TV. Domlouvám se spolubydlící. Pokud někdo vstupuje do mého pokoje vždy klepe ( ostatní spolubydlící, pracovníci)"/>
    <n v="3"/>
    <s v="Do mého obydlí vstupují pozvané návštěvy, pracovníci, kteří vždy před vstupem zvoní u branky. Svoje obydlí si zamykám a to i branku. "/>
    <n v="3"/>
    <s v="Hygienu provádím  samostatně za občasného připomenutí některých úkonů pracovníkem. Pracovník mi připomíná výměnu oblečení a čištění brýlí. S pracovníkem řešíme úklid domácnosti, včetně svého pokoje. "/>
    <n v="2"/>
    <s v="Vím, co musím zaplatit, ale nedokážu si to představit, probíráme to s pracovníky. Nakupuji si drobné nákupy - svačiny, pochutiny, kávu. "/>
    <n v="3"/>
    <s v="Těším se k moři - do Chorvatska. Chci jezdit domů. Naučit se samostatně jezdit do STD autobusem. "/>
    <n v="1"/>
    <s v="Moc nerozumím právním vztahům, ale bavíme o právech a povinnostech na CHB a sebeobhájcích. Informuje mě pravidelně opatrovník ( matka) a sociální pracovnice. "/>
    <s v="ano"/>
    <s v="ano"/>
    <s v="ano"/>
    <s v="ano"/>
    <m/>
    <m/>
    <s v="ano"/>
    <s v="ano"/>
    <s v="ano"/>
    <m/>
    <s v="Ve svém pokoji, nebo na zahradě. Ráda jezdím domů, do kostela, na nákup a k bratrovi do Prčice. "/>
    <m/>
    <m/>
    <m/>
    <m/>
    <m/>
    <s v="ano"/>
    <m/>
    <s v="Odstěhovala jsem se v únoru 2015 do CHB v Příčovech. Sestavujeme si jídelníček, pravidelně vaříme a nakupujeme suroviny za dopomoci pracovníka. Chodím si samostatně nakupovat svačiny. Uklízím si pokoj, peru si prádlo, žehlím, starám se o domácnost za pomoci pracovníků. Jsem spokojená a moc jsem si přála se odstěhovat. "/>
    <m/>
    <m/>
    <m/>
    <m/>
    <m/>
    <m/>
    <m/>
    <m/>
    <m/>
    <m/>
    <m/>
    <m/>
    <m/>
    <m/>
    <m/>
    <m/>
    <m/>
    <m/>
    <m/>
    <m/>
    <m/>
    <m/>
    <m/>
    <m/>
    <m/>
    <m/>
    <m/>
    <m/>
    <m/>
    <m/>
    <m/>
    <m/>
    <m/>
    <m/>
    <m/>
    <m/>
    <m/>
    <m/>
    <m/>
    <m/>
    <m/>
    <m/>
    <m/>
    <m/>
    <m/>
    <m/>
    <m/>
    <m/>
    <m/>
    <m/>
    <m/>
    <m/>
    <m/>
    <m/>
    <m/>
    <m/>
    <m/>
    <m/>
    <m/>
    <m/>
    <m/>
    <m/>
    <m/>
    <m/>
    <m/>
  </r>
  <r>
    <d v="2013-10-17T00:00:00"/>
    <s v="Střední míra podpory"/>
    <s v="domovy pro osoby se zdravotním postižením"/>
    <n v="3146127"/>
    <s v="ano"/>
    <s v="ne"/>
    <n v="1"/>
    <s v="Na venkově, v obytném domě DOZP, bydlím se dvěmi kamarádkami. Nemohla jsem si vybrat zařízení, přeložili mě sem  odjinud."/>
    <n v="2"/>
    <s v="Úpravu pokoje si vybírám s pomocí pracovníka."/>
    <n v="1"/>
    <s v="Když mě něco bolí, umím to říci pracovnici ve službě, která zařídí další léčebný postup."/>
    <n v="1"/>
    <s v="Ráno vstávám pravidelně, protože chodím venčit Amálku (psa) a taky pracuji na zámku. Večer jdu spát také pravidelně. Nepřejídám se."/>
    <n v="2"/>
    <s v="Ráda poslouchám dechovku a taky sportuji. Mám ráda Amálku a chození s ní ven."/>
    <n v="2"/>
    <s v="Chci-li být sama, jdu na pokoj. Chodí za mnou dobrovolnice, s kterou jsem moc ráda. Taky za mnou jezdí sestra jedné spolubydlící z jiného oddělení."/>
    <n v="4"/>
    <s v="Do mého pokoje chodí spolubydlící, pracovnice na službě a kamarádky, které si pozvu. Od pokoje mám klíče a mohu si jej zamknout."/>
    <n v="4"/>
    <s v="O sebe pečuji sama, dbám, abych chodila čistá, ale někdy mi musí pomoci pracovnice ve službě."/>
    <n v="1"/>
    <s v="Hodnotu peněz neznám, ale chodím nakupovat podle výběru. O mé finance se stará sociálka."/>
    <n v="3"/>
    <s v="Ráda bych jezdila častěji k sestře spolubydlící Pavle."/>
    <n v="1"/>
    <s v="Pracuji na zámku na pracovní smlouvu a znám své povinnosti. Právní vztahy řeší sociálka a opatrovník."/>
    <m/>
    <m/>
    <s v="ano"/>
    <s v="ano"/>
    <x v="0"/>
    <s v="Dobrovolnice a sestra mé kamarádky tady ze zařízení - Pavla."/>
    <s v="ano"/>
    <s v="ano"/>
    <s v="ano"/>
    <s v="ano"/>
    <s v="V areálu, na společných vycházkách, pravidelně na vycházkách se psem, na svém pokoji. Na různých tanečních akcích - ty mám ráda."/>
    <m/>
    <s v="ano"/>
    <m/>
    <m/>
    <m/>
    <m/>
    <s v="Pro domov pracuji, uklízím jiné oddělení. Uklízím si také pokoj."/>
    <s v="Začala jsem se scházet s mojí dobrovolnicí, kterou mám ráda."/>
    <d v="2014-04-03T00:00:00"/>
    <s v="Střední míra podpory"/>
    <s v="domovy pro osoby se zdravotním postižením"/>
    <n v="3146127"/>
    <s v="ano"/>
    <s v="ne"/>
    <n v="1"/>
    <s v="Bydlím v domku, kterému říkáme Rozárka. Na pokoji jsem se dvěmi spolubydlícími."/>
    <n v="2"/>
    <s v="S výzdobou pokoje se radím s pracovníky a spolubydlícími. Nábytek a zařízení mi zajišťuje pracovník s opatrovníkem."/>
    <n v="1"/>
    <s v="Dokáži říct, když mě něco trápí a společně s pracovníky a zdr.sestrou se dohodnout na léčbě. Léky a lékaře mi zajišťuje zdr. sestra."/>
    <n v="1"/>
    <s v="Chodím na procházky, dodržuji životosprávu. Chodím brzy a pravidelně spát. Řeknu si, co mi chutná a kolik toho sním."/>
    <n v="2"/>
    <s v="Dívám se na TV a nejraději poslouchám dechovky ze svého rádia. Chodím na procházky a starám se o psa Amálku."/>
    <n v="2"/>
    <s v="Když chci být sama, jsem ve svém pokoji. Chodí za mnou dobrovolnice."/>
    <n v="4"/>
    <s v="Vstupují pracovníci, zdr. sestry a spolubydlící. Mám klíče od svého pokoje."/>
    <n v="4"/>
    <s v="Osobní hygienu zvládám sama, občas potřebuji poradit s tím, co si mám obléct na sebe."/>
    <n v="1"/>
    <s v="Neznám hodnotu peněz. Když jdu nakupovat, dostanu jen tolik peněz, kolik smím utratit. O mé peníze se stará soc. pracovnice."/>
    <n v="3"/>
    <s v="Chci jezdit na prázdniny k Pavle. Budu se stěhovat v DOZP na Domeček."/>
    <n v="1"/>
    <s v="Pracuji v zámku na prac. Smlouvu, za práci dostávám finanční odměnu. Dobře znám své povinnosti. Důležité věci vyřizuje soc. pracovnice a opatrovník."/>
    <m/>
    <s v="ano"/>
    <s v="ano"/>
    <s v="ano"/>
    <x v="0"/>
    <s v="Kamarádi z jiných DOZP, dobrovolnice, která za mnou dochází, Pavla - teta spolubydlící."/>
    <s v="ano"/>
    <s v="ano"/>
    <s v="ano"/>
    <s v="ano"/>
    <s v="V areálu, na svém pokoji, na koních, na plavání, na dechovce."/>
    <m/>
    <s v="ano"/>
    <m/>
    <m/>
    <m/>
    <x v="0"/>
    <s v="Pracuji v DOZP - na 2. odd. stelu postele a vynáším koše. Podílím se na úklidu domácnosti a starám se o Amálku."/>
    <s v="Některé mé spolubydlící se odstěhovaly do CHB. Změnila se mi klíčová pracovnice."/>
    <d v="2014-12-02T00:00:00"/>
    <s v="Střední míra podpory"/>
    <s v="domovy pro osoby se zdravotním postižením"/>
    <n v="3146127"/>
    <s v="ano"/>
    <s v="ne"/>
    <n v="1"/>
    <s v="V NZ na Chaloupce. Na pokoji jsem s jednou spolubydlící, celkem jsme tam čtyři. Na cvičném bytě bydlím již dlouho."/>
    <n v="2"/>
    <s v="Na Chaloupce už vybavení bylo, mám svou postel a věci na poličkách."/>
    <n v="1"/>
    <s v="Vím, že mám léky na tlak. Paní doktorku máme všichni stejnou. Když jsem nemocná, umím to říct, postarají se o mě sestry a pracovnice."/>
    <n v="2"/>
    <s v="Chodím na procházky se psem, vstávám většinou v 7 h. Jím to, co uvaří v kuchyni, ale nepřejídám se. Spát chodím brzy."/>
    <n v="3"/>
    <s v="Koukám na TV s ostatními, chodím do dílen, na procházky se psem. Někdy potřebuji poradit s organizací volného času."/>
    <n v="3"/>
    <s v="Chodím do STD, jinak si umím zařídit, abych měla potřebné soukromí. Chodí za mnou dobrovolnice."/>
    <n v="4"/>
    <s v="Mám klíče od bytu i pokoje. Vím, koho nemusím do bytu a pokoje pouštět."/>
    <n v="4"/>
    <s v="Umím se o sebe postarat, někdy potřebuji poradit, co si vzít na sebe a s péčí o zubní protézu."/>
    <n v="1"/>
    <s v="Mám u sebe 200 Kč - kupuji si sušenky a kávu, jinak neřeším, co platím."/>
    <n v="3"/>
    <s v="Chci se taky stěhovat do CHB se svou spolubydlící a mým psem."/>
    <n v="1"/>
    <s v="Vím, že beru peníze za úklid, tak tam musím chodit. Musím dodržovat pravidla zařízení, jinak se o právní vztahy nezajímám."/>
    <m/>
    <s v="ano"/>
    <s v="ano"/>
    <s v="ano"/>
    <s v="ano"/>
    <s v="Rodina spolubydlící, kam jezdím a dobrovolník."/>
    <s v="ano"/>
    <s v="ano"/>
    <s v="ano"/>
    <m/>
    <s v="Na svátky jezdím k rodině spolubydlící. Chodím na procházky se psem, jezdím na hipoterapii. Na Chaloupce odpočívám. Někdy jezdím za kamarádem."/>
    <m/>
    <s v="ano"/>
    <m/>
    <m/>
    <m/>
    <m/>
    <s v="Pomocné úklidové práce v NZ a chodím do STD."/>
    <s v="Změnilo se to, že jsem si rozmyslela stěhování do CHB. Dříve jsem nechtěla. Byla jsem na dovolené v Chorvatsku. Pravidelně chodím do STD, už jsem si zvykla."/>
    <d v="2015-04-17T00:00:00"/>
    <s v="Střední míra podpory"/>
    <s v="domovy pro osoby se zdravotním postižením"/>
    <n v="3146127"/>
    <s v="ano"/>
    <s v="ne"/>
    <n v="2"/>
    <s v="Bydlím v Chaloupce ( přípravné byty pro CHB) v Nalžovicích - NZ, Celkem nás tu bydlí 4 osob. Bydlení jsem si vybrala z nabídky. "/>
    <n v="3"/>
    <s v="Bydlím v domku se zahradou. Bydlím se jednou spolubydlící na pokoji. Vybavení mého pokoje mi pomáhal vybrat můj klíčový pracovník. Vybavení pokoje - postel, skříň, křeslo, stoleček, komoda, TV. "/>
    <n v="2"/>
    <s v="Dodržuji léčebný a dietní program, který mi nastavila lékařka, vím jak se jmenuje a kde ji najdu. Pamatuji si jaké léky beru a na co je užívám. ( na vysoký tlak, akorát si nepamatuji jejich název, ale znám barvu), pamatuji si lékování. Za dopomoci zdravotních sester se učím lékovat a v rámci cvičných bytů se připravuji na CHB. "/>
    <n v="3"/>
    <s v="Dodržuji dietní stravu, snažím se jíst zdravě a menší porce. Dvakrát v týdnu si vaříme a sestavujeme jídelníček společně se spolubydlícími a asistentem, na celý den. Nakupujeme si suroviny s pracovníkem a i za dopomoci vaříme. Chodím na procházky se svým psem. "/>
    <n v="4"/>
    <s v="Chodím na procházky s pejskem Amálkou. Pravidelně ji krmím ( ráno a večer). Dívám se ráda na TV ( pořad Šlágr). Ráda uklízím svůj pokoj a starám se o svoji domácnost. Ráda docházím do STD. "/>
    <n v="4"/>
    <s v="Do mého pokoje vstupuje spolubydlící nebo jen mnou pozvané osoby. Při vstupu do mého pokoje ostatní včetně pracovníků NZ klepou a rozhoduji si sama s kým chci a nechci být. "/>
    <n v="4"/>
    <s v="Do mého obydlí vstupují jen pozvané návštěvy, pracovníci NZ, kteří u vchodu zvoní. Svůj dům si zamykáme a to i pokoj. "/>
    <n v="4"/>
    <s v="Hygienu si zajišťuji samostatně, dohlížím si na výměnu prádla, pečuji si o svoji zubní protézu, o svoji domácnost i pokoj. Vždy to probíráme s pracovníky. "/>
    <n v="2"/>
    <s v="Mám přehled o svých penězích, ale neumím hospodařit, za pomoci asistentů si nakupuji pochutiny a kávu, nakupuji s asistentem nákupy surovin na vaření, kdy si nejdříve sestavíme jídelníček. Nákup hygienických potřeb zajištuji s asistentem a to i ostatní nákupy. Platím si autobus, pokud vyrazíme na nákup, ale vždy s asistentem. "/>
    <n v="4"/>
    <s v="Chtěla bych se přestěhovat do CHB se svojí spolubydlící. Musím se vše učit, o co se právě snažím. Navštěvovat se s přítelem Pepou. "/>
    <n v="2"/>
    <s v="Dodržuji práva a povinnosti, neporušuji je. Jinak právní úkony za mě vyřizuje sociální pracovnice, nebo opatrovník. Nerozumím tomu. S asistentem chodím na poštu. "/>
    <m/>
    <s v="ano"/>
    <s v="ano"/>
    <s v="ano"/>
    <s v="ano"/>
    <s v="Dobrovolnice, přítel."/>
    <s v="ano"/>
    <s v="ano"/>
    <m/>
    <s v="ano"/>
    <s v="Ráda jezdím do rodiny kamarádky z NZ, chodím na procházku s pejskem Amálkou, ráda odpočívám, jsem ráda s dobrovolnicí. Ráda jezdím na hipoterapii a do bazénu. "/>
    <m/>
    <s v="ano"/>
    <m/>
    <m/>
    <m/>
    <m/>
    <s v="Pomocné úklidové práce v zařízení NZ"/>
    <s v="Pomocí přípravných bytů se snažím připravit se na život v CHB,  2x v týdnu si sestavujeme jídelníček, podle něho si nakupujeme s asistentem suroviny. Zapojuji se do péči o domácnost ( žehlení, praní, úklid, vaření). Snažím se učit se připravovat si léky za pomoci zdravotní sestry a pracovníků, dojíždím autobusem k lékaři, ke kadeřnici na pedikúru, na nákupy s asistentem. "/>
    <m/>
    <m/>
    <m/>
    <m/>
    <m/>
    <m/>
    <m/>
    <m/>
    <m/>
    <m/>
    <m/>
    <m/>
    <m/>
    <m/>
    <m/>
    <m/>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Kontingenční tabulka 2" cacheId="4" applyNumberFormats="0" applyBorderFormats="0" applyFontFormats="0" applyPatternFormats="0" applyAlignmentFormats="0" applyWidthHeightFormats="1" dataCaption="Hodnoty" updatedVersion="4" minRefreshableVersion="3" useAutoFormatting="1" itemPrintTitles="1" createdVersion="4" indent="0" outline="1" outlineData="1" multipleFieldFilters="0">
  <location ref="A1:B4" firstHeaderRow="1" firstDataRow="1" firstDataCol="1"/>
  <pivotFields count="253">
    <pivotField numFmtId="14"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1">
    <field x="79"/>
  </rowFields>
  <rowItems count="3">
    <i>
      <x/>
    </i>
    <i>
      <x v="1"/>
    </i>
    <i t="grand">
      <x/>
    </i>
  </rowItems>
  <colItems count="1">
    <i/>
  </colItems>
  <dataFields count="1">
    <dataField name="Počet z 12. jiní – vypište II.:" fld="79" subtotal="count" baseField="79"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73"/>
  <sheetViews>
    <sheetView showGridLines="0" tabSelected="1" workbookViewId="0">
      <selection activeCell="E14" sqref="E14"/>
    </sheetView>
  </sheetViews>
  <sheetFormatPr defaultRowHeight="15" x14ac:dyDescent="0.25"/>
  <cols>
    <col min="1" max="1" width="21.85546875" bestFit="1" customWidth="1"/>
    <col min="2" max="2" width="43.5703125" customWidth="1"/>
    <col min="3" max="4" width="35.28515625" hidden="1" customWidth="1"/>
    <col min="5" max="5" width="31" customWidth="1"/>
    <col min="6" max="6" width="22.85546875" customWidth="1"/>
    <col min="7" max="7" width="21.7109375" customWidth="1"/>
  </cols>
  <sheetData>
    <row r="1" spans="1:7" ht="28.5" x14ac:dyDescent="0.45">
      <c r="A1" s="135" t="s">
        <v>57</v>
      </c>
      <c r="B1" s="136"/>
      <c r="C1" s="136"/>
      <c r="D1" s="136"/>
      <c r="E1" s="137"/>
    </row>
    <row r="2" spans="1:7" ht="15.75" thickBot="1" x14ac:dyDescent="0.3"/>
    <row r="3" spans="1:7" ht="13.5" customHeight="1" x14ac:dyDescent="0.25">
      <c r="A3" s="138"/>
      <c r="B3" s="139"/>
      <c r="C3" s="42"/>
      <c r="D3" s="42"/>
      <c r="E3" s="43"/>
    </row>
    <row r="4" spans="1:7" ht="13.5" customHeight="1" thickBot="1" x14ac:dyDescent="0.3">
      <c r="A4" s="140"/>
      <c r="B4" s="141"/>
      <c r="C4" s="141"/>
      <c r="D4" s="141"/>
      <c r="E4" s="142"/>
      <c r="F4" s="5"/>
      <c r="G4" s="5"/>
    </row>
    <row r="5" spans="1:7" ht="30.75" customHeight="1" thickBot="1" x14ac:dyDescent="0.3">
      <c r="A5" s="1"/>
      <c r="B5" s="5"/>
      <c r="C5" s="5"/>
      <c r="D5" s="5"/>
      <c r="E5" s="5"/>
      <c r="F5" s="5"/>
      <c r="G5" s="5"/>
    </row>
    <row r="6" spans="1:7" x14ac:dyDescent="0.25">
      <c r="A6" s="38" t="s">
        <v>50</v>
      </c>
      <c r="B6" s="84"/>
      <c r="C6" s="1"/>
    </row>
    <row r="7" spans="1:7" ht="15.75" thickBot="1" x14ac:dyDescent="0.3">
      <c r="A7" s="86" t="s">
        <v>51</v>
      </c>
      <c r="B7" s="85"/>
    </row>
    <row r="8" spans="1:7" ht="15.75" thickBot="1" x14ac:dyDescent="0.3">
      <c r="B8" s="66"/>
    </row>
    <row r="9" spans="1:7" ht="30" customHeight="1" x14ac:dyDescent="0.25">
      <c r="A9" s="38" t="s">
        <v>144</v>
      </c>
      <c r="B9" s="87"/>
    </row>
    <row r="10" spans="1:7" x14ac:dyDescent="0.25">
      <c r="A10" s="39" t="s">
        <v>0</v>
      </c>
      <c r="B10" s="122"/>
    </row>
    <row r="11" spans="1:7" ht="15.75" thickBot="1" x14ac:dyDescent="0.3">
      <c r="A11" s="40" t="s">
        <v>1</v>
      </c>
      <c r="B11" s="123"/>
    </row>
    <row r="12" spans="1:7" x14ac:dyDescent="0.25">
      <c r="B12" s="22"/>
    </row>
    <row r="13" spans="1:7" x14ac:dyDescent="0.25">
      <c r="A13" s="21"/>
      <c r="B13" s="22"/>
    </row>
    <row r="17" ht="30.75" customHeight="1" x14ac:dyDescent="0.25"/>
    <row r="18" ht="42" customHeight="1" x14ac:dyDescent="0.25"/>
    <row r="28" ht="30" customHeight="1" x14ac:dyDescent="0.25"/>
    <row r="29" ht="42" customHeight="1" x14ac:dyDescent="0.25"/>
    <row r="39" ht="30" customHeight="1" x14ac:dyDescent="0.25"/>
    <row r="40" ht="42" customHeight="1" x14ac:dyDescent="0.25"/>
    <row r="41" ht="14.25" customHeight="1" x14ac:dyDescent="0.25"/>
    <row r="42" ht="15" customHeight="1" x14ac:dyDescent="0.25"/>
    <row r="50" ht="30" customHeight="1" x14ac:dyDescent="0.25"/>
    <row r="51" ht="42" customHeight="1" x14ac:dyDescent="0.25"/>
    <row r="52" ht="15" customHeight="1" x14ac:dyDescent="0.25"/>
    <row r="53" ht="15" customHeight="1" x14ac:dyDescent="0.25"/>
    <row r="61" ht="30" customHeight="1" x14ac:dyDescent="0.25"/>
    <row r="62" ht="42" customHeight="1" x14ac:dyDescent="0.25"/>
    <row r="64" ht="15" customHeight="1" x14ac:dyDescent="0.25"/>
    <row r="65" ht="15" customHeight="1" x14ac:dyDescent="0.25"/>
    <row r="72" ht="30" customHeight="1" x14ac:dyDescent="0.25"/>
    <row r="73" ht="42" customHeight="1" x14ac:dyDescent="0.25"/>
  </sheetData>
  <dataConsolidate/>
  <mergeCells count="3">
    <mergeCell ref="A1:E1"/>
    <mergeCell ref="A3:B3"/>
    <mergeCell ref="A4:E4"/>
  </mergeCells>
  <phoneticPr fontId="0" type="noConversion"/>
  <dataValidations count="1">
    <dataValidation type="list" allowBlank="1" showInputMessage="1" showErrorMessage="1" sqref="B6" xr:uid="{00000000-0002-0000-0000-000000000000}">
      <formula1>Poskytovatel</formula1>
    </dataValidation>
  </dataValidations>
  <pageMargins left="0.70866141732283472" right="0.70866141732283472" top="0.78740157480314965" bottom="0.78740157480314965"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X33"/>
  <sheetViews>
    <sheetView topLeftCell="C1" zoomScale="70" zoomScaleNormal="70" workbookViewId="0">
      <pane xSplit="4" ySplit="4" topLeftCell="G5" activePane="bottomRight" state="frozen"/>
      <selection activeCell="C3" sqref="C3"/>
      <selection pane="topRight" activeCell="G3" sqref="G3"/>
      <selection pane="bottomLeft" activeCell="C5" sqref="C5"/>
      <selection pane="bottomRight" activeCell="J4" sqref="J4"/>
    </sheetView>
  </sheetViews>
  <sheetFormatPr defaultColWidth="26" defaultRowHeight="38.25" customHeight="1" x14ac:dyDescent="0.25"/>
  <cols>
    <col min="1" max="16384" width="26" style="1"/>
  </cols>
  <sheetData>
    <row r="1" spans="1:50" ht="38.25" customHeight="1" thickBot="1" x14ac:dyDescent="0.3">
      <c r="A1" s="57" t="s">
        <v>22</v>
      </c>
      <c r="B1" s="58"/>
      <c r="C1" s="61"/>
      <c r="D1" s="131" t="s">
        <v>145</v>
      </c>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3"/>
    </row>
    <row r="2" spans="1:50" ht="38.25" customHeight="1" thickBot="1" x14ac:dyDescent="0.3">
      <c r="A2" s="59"/>
      <c r="B2" s="60"/>
      <c r="C2" s="93"/>
      <c r="D2" s="134" t="s">
        <v>40</v>
      </c>
      <c r="E2" s="63"/>
      <c r="F2" s="63"/>
      <c r="G2" s="64"/>
      <c r="H2" s="51" t="s">
        <v>105</v>
      </c>
      <c r="I2" s="50"/>
      <c r="J2" s="45" t="s">
        <v>27</v>
      </c>
      <c r="K2" s="47"/>
      <c r="L2" s="48" t="s">
        <v>28</v>
      </c>
      <c r="M2" s="50" t="s">
        <v>139</v>
      </c>
      <c r="N2" s="45" t="s">
        <v>29</v>
      </c>
      <c r="O2" s="47"/>
      <c r="P2" s="48" t="s">
        <v>106</v>
      </c>
      <c r="Q2" s="50"/>
      <c r="R2" s="45" t="s">
        <v>30</v>
      </c>
      <c r="S2" s="47"/>
      <c r="T2" s="52" t="s">
        <v>31</v>
      </c>
      <c r="U2" s="53"/>
      <c r="V2" s="45" t="s">
        <v>58</v>
      </c>
      <c r="W2" s="47"/>
      <c r="X2" s="48" t="s">
        <v>32</v>
      </c>
      <c r="Y2" s="50"/>
      <c r="Z2" s="45" t="s">
        <v>33</v>
      </c>
      <c r="AA2" s="47"/>
      <c r="AB2" s="48" t="s">
        <v>34</v>
      </c>
      <c r="AC2" s="50"/>
      <c r="AD2" s="45" t="s">
        <v>109</v>
      </c>
      <c r="AE2" s="114"/>
      <c r="AF2" s="54" t="s">
        <v>107</v>
      </c>
      <c r="AG2" s="55"/>
      <c r="AH2" s="55"/>
      <c r="AI2" s="55"/>
      <c r="AJ2" s="55"/>
      <c r="AK2" s="56"/>
      <c r="AL2" s="45" t="s">
        <v>35</v>
      </c>
      <c r="AM2" s="46"/>
      <c r="AN2" s="46"/>
      <c r="AO2" s="46"/>
      <c r="AP2" s="47"/>
      <c r="AQ2" s="48" t="s">
        <v>36</v>
      </c>
      <c r="AR2" s="49"/>
      <c r="AS2" s="49"/>
      <c r="AT2" s="49"/>
      <c r="AU2" s="49"/>
      <c r="AV2" s="49"/>
      <c r="AW2" s="50"/>
      <c r="AX2" s="34" t="s">
        <v>108</v>
      </c>
    </row>
    <row r="3" spans="1:50" ht="38.25" customHeight="1" thickBot="1" x14ac:dyDescent="0.3">
      <c r="A3" s="19" t="s">
        <v>3</v>
      </c>
      <c r="B3" s="20" t="s">
        <v>4</v>
      </c>
      <c r="C3" s="94" t="s">
        <v>110</v>
      </c>
      <c r="D3" s="80" t="s">
        <v>111</v>
      </c>
      <c r="E3" s="81" t="s">
        <v>55</v>
      </c>
      <c r="F3" s="24" t="s">
        <v>52</v>
      </c>
      <c r="G3" s="82" t="s">
        <v>53</v>
      </c>
      <c r="H3" s="72" t="s">
        <v>41</v>
      </c>
      <c r="I3" s="73" t="s">
        <v>42</v>
      </c>
      <c r="J3" s="74" t="s">
        <v>43</v>
      </c>
      <c r="K3" s="75" t="s">
        <v>56</v>
      </c>
      <c r="L3" s="72" t="s">
        <v>44</v>
      </c>
      <c r="M3" s="73" t="s">
        <v>46</v>
      </c>
      <c r="N3" s="74" t="s">
        <v>112</v>
      </c>
      <c r="O3" s="75" t="s">
        <v>45</v>
      </c>
      <c r="P3" s="72" t="s">
        <v>113</v>
      </c>
      <c r="Q3" s="73" t="s">
        <v>114</v>
      </c>
      <c r="R3" s="74" t="s">
        <v>115</v>
      </c>
      <c r="S3" s="75" t="s">
        <v>116</v>
      </c>
      <c r="T3" s="76" t="s">
        <v>47</v>
      </c>
      <c r="U3" s="77" t="s">
        <v>117</v>
      </c>
      <c r="V3" s="74" t="s">
        <v>59</v>
      </c>
      <c r="W3" s="75" t="s">
        <v>60</v>
      </c>
      <c r="X3" s="72" t="s">
        <v>48</v>
      </c>
      <c r="Y3" s="73" t="s">
        <v>118</v>
      </c>
      <c r="Z3" s="74" t="s">
        <v>49</v>
      </c>
      <c r="AA3" s="75" t="s">
        <v>119</v>
      </c>
      <c r="AB3" s="72" t="s">
        <v>120</v>
      </c>
      <c r="AC3" s="73" t="s">
        <v>121</v>
      </c>
      <c r="AD3" s="74" t="s">
        <v>2</v>
      </c>
      <c r="AE3" s="35" t="s">
        <v>122</v>
      </c>
      <c r="AF3" s="72" t="s">
        <v>102</v>
      </c>
      <c r="AG3" s="79" t="s">
        <v>123</v>
      </c>
      <c r="AH3" s="79" t="s">
        <v>124</v>
      </c>
      <c r="AI3" s="79" t="s">
        <v>125</v>
      </c>
      <c r="AJ3" s="79" t="s">
        <v>126</v>
      </c>
      <c r="AK3" s="73" t="s">
        <v>127</v>
      </c>
      <c r="AL3" s="74" t="s">
        <v>103</v>
      </c>
      <c r="AM3" s="78" t="s">
        <v>128</v>
      </c>
      <c r="AN3" s="78" t="s">
        <v>129</v>
      </c>
      <c r="AO3" s="78" t="s">
        <v>130</v>
      </c>
      <c r="AP3" s="75" t="s">
        <v>131</v>
      </c>
      <c r="AQ3" s="72" t="s">
        <v>132</v>
      </c>
      <c r="AR3" s="79" t="s">
        <v>133</v>
      </c>
      <c r="AS3" s="79" t="s">
        <v>134</v>
      </c>
      <c r="AT3" s="79" t="s">
        <v>135</v>
      </c>
      <c r="AU3" s="79" t="s">
        <v>136</v>
      </c>
      <c r="AV3" s="79" t="s">
        <v>104</v>
      </c>
      <c r="AW3" s="73" t="s">
        <v>137</v>
      </c>
      <c r="AX3" s="83" t="s">
        <v>138</v>
      </c>
    </row>
    <row r="4" spans="1:50" ht="38.25" customHeight="1" thickBot="1" x14ac:dyDescent="0.3">
      <c r="A4" s="12">
        <f>'základní údaje'!$B$6</f>
        <v>0</v>
      </c>
      <c r="B4" s="92">
        <f>'základní údaje'!$B$7</f>
        <v>0</v>
      </c>
      <c r="C4" s="95"/>
      <c r="D4" s="96"/>
      <c r="E4" s="96"/>
      <c r="F4" s="25"/>
      <c r="G4" s="98"/>
      <c r="H4" s="101"/>
      <c r="I4" s="102"/>
      <c r="J4" s="109"/>
      <c r="K4" s="108"/>
      <c r="L4" s="30"/>
      <c r="M4" s="102"/>
      <c r="N4" s="13"/>
      <c r="O4" s="108"/>
      <c r="P4" s="103"/>
      <c r="Q4" s="102"/>
      <c r="R4" s="110"/>
      <c r="S4" s="41"/>
      <c r="T4" s="88"/>
      <c r="U4" s="111"/>
      <c r="V4" s="110"/>
      <c r="W4" s="41"/>
      <c r="X4" s="101"/>
      <c r="Y4" s="102"/>
      <c r="Z4" s="13"/>
      <c r="AA4" s="41"/>
      <c r="AB4" s="101"/>
      <c r="AC4" s="102"/>
      <c r="AD4" s="13"/>
      <c r="AE4" s="41"/>
      <c r="AF4" s="101"/>
      <c r="AG4" s="115"/>
      <c r="AH4" s="115"/>
      <c r="AI4" s="115"/>
      <c r="AJ4" s="115"/>
      <c r="AK4" s="124"/>
      <c r="AL4" s="107"/>
      <c r="AM4" s="117"/>
      <c r="AN4" s="62"/>
      <c r="AO4" s="62"/>
      <c r="AP4" s="108"/>
      <c r="AQ4" s="30"/>
      <c r="AR4" s="115"/>
      <c r="AS4" s="115"/>
      <c r="AT4" s="115"/>
      <c r="AU4" s="115"/>
      <c r="AV4" s="115"/>
      <c r="AW4" s="102"/>
      <c r="AX4" s="121"/>
    </row>
    <row r="5" spans="1:50" ht="38.25" customHeight="1" thickBot="1" x14ac:dyDescent="0.3">
      <c r="A5" s="12">
        <f>'základní údaje'!$B$6</f>
        <v>0</v>
      </c>
      <c r="B5" s="92">
        <f>'základní údaje'!$B$7</f>
        <v>0</v>
      </c>
      <c r="C5" s="95"/>
      <c r="D5" s="23"/>
      <c r="E5" s="23"/>
      <c r="F5" s="25"/>
      <c r="G5" s="98"/>
      <c r="H5" s="103"/>
      <c r="I5" s="104"/>
      <c r="J5" s="109"/>
      <c r="K5" s="14"/>
      <c r="L5" s="30"/>
      <c r="M5" s="31"/>
      <c r="N5" s="13"/>
      <c r="O5" s="29"/>
      <c r="P5" s="103"/>
      <c r="Q5" s="31"/>
      <c r="R5" s="13"/>
      <c r="S5" s="14"/>
      <c r="T5" s="88"/>
      <c r="U5" s="89"/>
      <c r="V5" s="13"/>
      <c r="W5" s="14"/>
      <c r="X5" s="30"/>
      <c r="Y5" s="31"/>
      <c r="Z5" s="13"/>
      <c r="AA5" s="14"/>
      <c r="AB5" s="30"/>
      <c r="AC5" s="31"/>
      <c r="AD5" s="13"/>
      <c r="AE5" s="14"/>
      <c r="AF5" s="30"/>
      <c r="AG5" s="44"/>
      <c r="AH5" s="44"/>
      <c r="AI5" s="44"/>
      <c r="AJ5" s="44"/>
      <c r="AK5" s="125"/>
      <c r="AL5" s="28"/>
      <c r="AM5" s="62"/>
      <c r="AN5" s="62"/>
      <c r="AO5" s="62"/>
      <c r="AP5" s="126"/>
      <c r="AQ5" s="30"/>
      <c r="AR5" s="44"/>
      <c r="AS5" s="44"/>
      <c r="AT5" s="44"/>
      <c r="AU5" s="44"/>
      <c r="AV5" s="44"/>
      <c r="AW5" s="31"/>
      <c r="AX5" s="15"/>
    </row>
    <row r="6" spans="1:50" ht="38.25" customHeight="1" thickBot="1" x14ac:dyDescent="0.3">
      <c r="A6" s="12">
        <f>'základní údaje'!$B$6</f>
        <v>0</v>
      </c>
      <c r="B6" s="92">
        <f>'základní údaje'!$B$7</f>
        <v>0</v>
      </c>
      <c r="C6" s="95"/>
      <c r="D6" s="23"/>
      <c r="E6" s="23"/>
      <c r="F6" s="25"/>
      <c r="G6" s="98"/>
      <c r="H6" s="103"/>
      <c r="I6" s="104"/>
      <c r="J6" s="109"/>
      <c r="K6" s="14"/>
      <c r="L6" s="30"/>
      <c r="M6" s="31"/>
      <c r="N6" s="13"/>
      <c r="O6" s="14"/>
      <c r="P6" s="103"/>
      <c r="Q6" s="31"/>
      <c r="R6" s="13"/>
      <c r="S6" s="14"/>
      <c r="T6" s="88"/>
      <c r="U6" s="89"/>
      <c r="V6" s="13"/>
      <c r="W6" s="14"/>
      <c r="X6" s="30"/>
      <c r="Y6" s="31"/>
      <c r="Z6" s="13"/>
      <c r="AA6" s="14"/>
      <c r="AB6" s="30"/>
      <c r="AC6" s="31"/>
      <c r="AD6" s="13"/>
      <c r="AE6" s="14"/>
      <c r="AF6" s="30"/>
      <c r="AG6" s="44"/>
      <c r="AH6" s="44"/>
      <c r="AI6" s="44"/>
      <c r="AJ6" s="44"/>
      <c r="AK6" s="125"/>
      <c r="AL6" s="28"/>
      <c r="AM6" s="62"/>
      <c r="AN6" s="62"/>
      <c r="AO6" s="62"/>
      <c r="AP6" s="29"/>
      <c r="AQ6" s="30"/>
      <c r="AR6" s="44"/>
      <c r="AS6" s="44"/>
      <c r="AT6" s="44"/>
      <c r="AU6" s="44"/>
      <c r="AV6" s="44"/>
      <c r="AW6" s="31"/>
      <c r="AX6" s="15"/>
    </row>
    <row r="7" spans="1:50" ht="38.25" customHeight="1" thickBot="1" x14ac:dyDescent="0.3">
      <c r="A7" s="12">
        <f>'základní údaje'!$B$6</f>
        <v>0</v>
      </c>
      <c r="B7" s="92">
        <f>'základní údaje'!$B$7</f>
        <v>0</v>
      </c>
      <c r="C7" s="95"/>
      <c r="D7" s="23"/>
      <c r="E7" s="23"/>
      <c r="F7" s="25"/>
      <c r="G7" s="98"/>
      <c r="H7" s="103"/>
      <c r="I7" s="104"/>
      <c r="J7" s="109"/>
      <c r="K7" s="15"/>
      <c r="L7" s="30"/>
      <c r="M7" s="31"/>
      <c r="N7" s="13"/>
      <c r="O7" s="14"/>
      <c r="P7" s="103"/>
      <c r="Q7" s="31"/>
      <c r="R7" s="13"/>
      <c r="S7" s="14"/>
      <c r="T7" s="88"/>
      <c r="U7" s="89"/>
      <c r="V7" s="13"/>
      <c r="W7" s="14"/>
      <c r="X7" s="30"/>
      <c r="Y7" s="31"/>
      <c r="Z7" s="13"/>
      <c r="AA7" s="14"/>
      <c r="AB7" s="30"/>
      <c r="AC7" s="31"/>
      <c r="AD7" s="13"/>
      <c r="AE7" s="14"/>
      <c r="AF7" s="30"/>
      <c r="AG7" s="44"/>
      <c r="AH7" s="44"/>
      <c r="AI7" s="44"/>
      <c r="AJ7" s="44"/>
      <c r="AK7" s="125"/>
      <c r="AL7" s="28"/>
      <c r="AM7" s="62"/>
      <c r="AN7" s="62"/>
      <c r="AO7" s="62"/>
      <c r="AP7" s="29"/>
      <c r="AQ7" s="30"/>
      <c r="AR7" s="44"/>
      <c r="AS7" s="44"/>
      <c r="AT7" s="44"/>
      <c r="AU7" s="44"/>
      <c r="AV7" s="44"/>
      <c r="AW7" s="31"/>
      <c r="AX7" s="15"/>
    </row>
    <row r="8" spans="1:50" ht="38.25" customHeight="1" thickBot="1" x14ac:dyDescent="0.3">
      <c r="A8" s="12">
        <f>'základní údaje'!$B$6</f>
        <v>0</v>
      </c>
      <c r="B8" s="92">
        <f>'základní údaje'!$B$7</f>
        <v>0</v>
      </c>
      <c r="C8" s="95"/>
      <c r="D8" s="23"/>
      <c r="E8" s="23"/>
      <c r="F8" s="25"/>
      <c r="G8" s="98"/>
      <c r="H8" s="103"/>
      <c r="I8" s="104"/>
      <c r="J8" s="109"/>
      <c r="K8" s="14"/>
      <c r="L8" s="30"/>
      <c r="M8" s="31"/>
      <c r="N8" s="13"/>
      <c r="O8" s="14"/>
      <c r="P8" s="103"/>
      <c r="Q8" s="31"/>
      <c r="R8" s="13"/>
      <c r="S8" s="14"/>
      <c r="T8" s="88"/>
      <c r="U8" s="89"/>
      <c r="V8" s="13"/>
      <c r="W8" s="14"/>
      <c r="X8" s="30"/>
      <c r="Y8" s="31"/>
      <c r="Z8" s="13"/>
      <c r="AA8" s="14"/>
      <c r="AB8" s="30"/>
      <c r="AC8" s="31"/>
      <c r="AD8" s="13"/>
      <c r="AE8" s="14"/>
      <c r="AF8" s="30"/>
      <c r="AG8" s="44"/>
      <c r="AH8" s="44"/>
      <c r="AI8" s="44"/>
      <c r="AJ8" s="44"/>
      <c r="AK8" s="125"/>
      <c r="AL8" s="28"/>
      <c r="AM8" s="62"/>
      <c r="AN8" s="62"/>
      <c r="AO8" s="62"/>
      <c r="AP8" s="29"/>
      <c r="AQ8" s="30"/>
      <c r="AR8" s="44"/>
      <c r="AS8" s="44"/>
      <c r="AT8" s="44"/>
      <c r="AU8" s="44"/>
      <c r="AV8" s="44"/>
      <c r="AW8" s="31"/>
      <c r="AX8" s="15"/>
    </row>
    <row r="9" spans="1:50" ht="38.25" customHeight="1" thickBot="1" x14ac:dyDescent="0.3">
      <c r="A9" s="12">
        <f>'základní údaje'!$B$6</f>
        <v>0</v>
      </c>
      <c r="B9" s="92">
        <f>'základní údaje'!$B$7</f>
        <v>0</v>
      </c>
      <c r="C9" s="95"/>
      <c r="D9" s="23"/>
      <c r="E9" s="23"/>
      <c r="F9" s="25"/>
      <c r="G9" s="98"/>
      <c r="H9" s="103"/>
      <c r="I9" s="104"/>
      <c r="J9" s="109"/>
      <c r="K9" s="14"/>
      <c r="L9" s="30"/>
      <c r="M9" s="31"/>
      <c r="N9" s="13"/>
      <c r="O9" s="14"/>
      <c r="P9" s="103"/>
      <c r="Q9" s="31"/>
      <c r="R9" s="13"/>
      <c r="S9" s="14"/>
      <c r="T9" s="88"/>
      <c r="U9" s="89"/>
      <c r="V9" s="13"/>
      <c r="W9" s="14"/>
      <c r="X9" s="30"/>
      <c r="Y9" s="31"/>
      <c r="Z9" s="13"/>
      <c r="AA9" s="14"/>
      <c r="AB9" s="30"/>
      <c r="AC9" s="31"/>
      <c r="AD9" s="13"/>
      <c r="AE9" s="14"/>
      <c r="AF9" s="30"/>
      <c r="AG9" s="44"/>
      <c r="AH9" s="44"/>
      <c r="AI9" s="44"/>
      <c r="AJ9" s="44"/>
      <c r="AK9" s="125"/>
      <c r="AL9" s="28"/>
      <c r="AM9" s="62"/>
      <c r="AN9" s="62"/>
      <c r="AO9" s="62"/>
      <c r="AP9" s="29"/>
      <c r="AQ9" s="30"/>
      <c r="AR9" s="44"/>
      <c r="AS9" s="44"/>
      <c r="AT9" s="44"/>
      <c r="AU9" s="44"/>
      <c r="AV9" s="44"/>
      <c r="AW9" s="31"/>
      <c r="AX9" s="15"/>
    </row>
    <row r="10" spans="1:50" ht="38.25" customHeight="1" thickBot="1" x14ac:dyDescent="0.3">
      <c r="A10" s="12">
        <f>'základní údaje'!$B$6</f>
        <v>0</v>
      </c>
      <c r="B10" s="92">
        <f>'základní údaje'!$B$7</f>
        <v>0</v>
      </c>
      <c r="C10" s="95"/>
      <c r="D10" s="23"/>
      <c r="E10" s="23"/>
      <c r="F10" s="25"/>
      <c r="G10" s="98"/>
      <c r="H10" s="103"/>
      <c r="I10" s="104"/>
      <c r="J10" s="109"/>
      <c r="K10" s="14"/>
      <c r="L10" s="30"/>
      <c r="M10" s="31"/>
      <c r="N10" s="13"/>
      <c r="O10" s="14"/>
      <c r="P10" s="103"/>
      <c r="Q10" s="31"/>
      <c r="R10" s="13"/>
      <c r="S10" s="14"/>
      <c r="T10" s="88"/>
      <c r="U10" s="89"/>
      <c r="V10" s="13"/>
      <c r="W10" s="14"/>
      <c r="X10" s="30"/>
      <c r="Y10" s="31"/>
      <c r="Z10" s="13"/>
      <c r="AA10" s="14"/>
      <c r="AB10" s="30"/>
      <c r="AC10" s="31"/>
      <c r="AD10" s="13"/>
      <c r="AE10" s="14"/>
      <c r="AF10" s="30"/>
      <c r="AG10" s="44"/>
      <c r="AH10" s="44"/>
      <c r="AI10" s="44"/>
      <c r="AJ10" s="44"/>
      <c r="AK10" s="125"/>
      <c r="AL10" s="28"/>
      <c r="AM10" s="62"/>
      <c r="AN10" s="62"/>
      <c r="AO10" s="62"/>
      <c r="AP10" s="29"/>
      <c r="AQ10" s="30"/>
      <c r="AR10" s="44"/>
      <c r="AS10" s="44"/>
      <c r="AT10" s="44"/>
      <c r="AU10" s="44"/>
      <c r="AV10" s="44"/>
      <c r="AW10" s="31"/>
      <c r="AX10" s="15"/>
    </row>
    <row r="11" spans="1:50" ht="38.25" customHeight="1" thickBot="1" x14ac:dyDescent="0.3">
      <c r="A11" s="12">
        <f>'základní údaje'!$B$6</f>
        <v>0</v>
      </c>
      <c r="B11" s="92">
        <f>'základní údaje'!$B$7</f>
        <v>0</v>
      </c>
      <c r="C11" s="95"/>
      <c r="D11" s="23"/>
      <c r="E11" s="23"/>
      <c r="F11" s="25"/>
      <c r="G11" s="98"/>
      <c r="H11" s="103"/>
      <c r="I11" s="104"/>
      <c r="J11" s="109"/>
      <c r="K11" s="14"/>
      <c r="L11" s="30"/>
      <c r="M11" s="31"/>
      <c r="N11" s="13"/>
      <c r="O11" s="14"/>
      <c r="P11" s="103"/>
      <c r="Q11" s="31"/>
      <c r="R11" s="13"/>
      <c r="S11" s="14"/>
      <c r="T11" s="88"/>
      <c r="U11" s="89"/>
      <c r="V11" s="13"/>
      <c r="W11" s="14"/>
      <c r="X11" s="30"/>
      <c r="Y11" s="31"/>
      <c r="Z11" s="13"/>
      <c r="AA11" s="14"/>
      <c r="AB11" s="30"/>
      <c r="AC11" s="31"/>
      <c r="AD11" s="13"/>
      <c r="AE11" s="14"/>
      <c r="AF11" s="30"/>
      <c r="AG11" s="44"/>
      <c r="AH11" s="44"/>
      <c r="AI11" s="44"/>
      <c r="AJ11" s="44"/>
      <c r="AK11" s="125"/>
      <c r="AL11" s="28"/>
      <c r="AM11" s="62"/>
      <c r="AN11" s="62"/>
      <c r="AO11" s="62"/>
      <c r="AP11" s="29"/>
      <c r="AQ11" s="30"/>
      <c r="AR11" s="44"/>
      <c r="AS11" s="44"/>
      <c r="AT11" s="44"/>
      <c r="AU11" s="44"/>
      <c r="AV11" s="44"/>
      <c r="AW11" s="31"/>
      <c r="AX11" s="15"/>
    </row>
    <row r="12" spans="1:50" ht="38.25" customHeight="1" thickBot="1" x14ac:dyDescent="0.3">
      <c r="A12" s="12">
        <f>'základní údaje'!$B$6</f>
        <v>0</v>
      </c>
      <c r="B12" s="92">
        <f>'základní údaje'!$B$7</f>
        <v>0</v>
      </c>
      <c r="C12" s="95"/>
      <c r="D12" s="23"/>
      <c r="E12" s="23"/>
      <c r="F12" s="25"/>
      <c r="G12" s="98"/>
      <c r="H12" s="103"/>
      <c r="I12" s="104"/>
      <c r="J12" s="109"/>
      <c r="K12" s="14"/>
      <c r="L12" s="30"/>
      <c r="M12" s="31"/>
      <c r="N12" s="13"/>
      <c r="O12" s="14"/>
      <c r="P12" s="103"/>
      <c r="Q12" s="31"/>
      <c r="R12" s="13"/>
      <c r="S12" s="14"/>
      <c r="T12" s="88"/>
      <c r="U12" s="89"/>
      <c r="V12" s="13"/>
      <c r="W12" s="14"/>
      <c r="X12" s="30"/>
      <c r="Y12" s="31"/>
      <c r="Z12" s="13"/>
      <c r="AA12" s="14"/>
      <c r="AB12" s="30"/>
      <c r="AC12" s="31"/>
      <c r="AD12" s="13"/>
      <c r="AE12" s="14"/>
      <c r="AF12" s="30"/>
      <c r="AG12" s="44"/>
      <c r="AH12" s="44"/>
      <c r="AI12" s="44"/>
      <c r="AJ12" s="44"/>
      <c r="AK12" s="125"/>
      <c r="AL12" s="28"/>
      <c r="AM12" s="62"/>
      <c r="AN12" s="62"/>
      <c r="AO12" s="62"/>
      <c r="AP12" s="29"/>
      <c r="AQ12" s="30"/>
      <c r="AR12" s="44"/>
      <c r="AS12" s="44"/>
      <c r="AT12" s="44"/>
      <c r="AU12" s="44"/>
      <c r="AV12" s="44"/>
      <c r="AW12" s="31"/>
      <c r="AX12" s="15"/>
    </row>
    <row r="13" spans="1:50" ht="38.25" customHeight="1" thickBot="1" x14ac:dyDescent="0.3">
      <c r="A13" s="12">
        <f>'základní údaje'!$B$6</f>
        <v>0</v>
      </c>
      <c r="B13" s="92">
        <f>'základní údaje'!$B$7</f>
        <v>0</v>
      </c>
      <c r="C13" s="95"/>
      <c r="D13" s="23"/>
      <c r="E13" s="23"/>
      <c r="F13" s="25"/>
      <c r="G13" s="98"/>
      <c r="H13" s="103"/>
      <c r="I13" s="104"/>
      <c r="J13" s="109"/>
      <c r="K13" s="14"/>
      <c r="L13" s="30"/>
      <c r="M13" s="31"/>
      <c r="N13" s="13"/>
      <c r="O13" s="14"/>
      <c r="P13" s="103"/>
      <c r="Q13" s="31"/>
      <c r="R13" s="13"/>
      <c r="S13" s="14"/>
      <c r="T13" s="88"/>
      <c r="U13" s="89"/>
      <c r="V13" s="13"/>
      <c r="W13" s="14"/>
      <c r="X13" s="30"/>
      <c r="Y13" s="31"/>
      <c r="Z13" s="13"/>
      <c r="AA13" s="14"/>
      <c r="AB13" s="30"/>
      <c r="AC13" s="31"/>
      <c r="AD13" s="13"/>
      <c r="AE13" s="14"/>
      <c r="AF13" s="30"/>
      <c r="AG13" s="44"/>
      <c r="AH13" s="44"/>
      <c r="AI13" s="44"/>
      <c r="AJ13" s="44"/>
      <c r="AK13" s="125"/>
      <c r="AL13" s="28"/>
      <c r="AM13" s="62"/>
      <c r="AN13" s="62"/>
      <c r="AO13" s="62"/>
      <c r="AP13" s="29"/>
      <c r="AQ13" s="30"/>
      <c r="AR13" s="44"/>
      <c r="AS13" s="44"/>
      <c r="AT13" s="44"/>
      <c r="AU13" s="44"/>
      <c r="AV13" s="44"/>
      <c r="AW13" s="31"/>
      <c r="AX13" s="15"/>
    </row>
    <row r="14" spans="1:50" ht="38.25" customHeight="1" thickBot="1" x14ac:dyDescent="0.3">
      <c r="A14" s="12">
        <f>'základní údaje'!$B$6</f>
        <v>0</v>
      </c>
      <c r="B14" s="92">
        <f>'základní údaje'!$B$7</f>
        <v>0</v>
      </c>
      <c r="C14" s="95"/>
      <c r="D14" s="23"/>
      <c r="E14" s="23"/>
      <c r="F14" s="25"/>
      <c r="G14" s="98"/>
      <c r="H14" s="103"/>
      <c r="I14" s="104"/>
      <c r="J14" s="109"/>
      <c r="K14" s="14"/>
      <c r="L14" s="30"/>
      <c r="M14" s="31"/>
      <c r="N14" s="13"/>
      <c r="O14" s="14"/>
      <c r="P14" s="103"/>
      <c r="Q14" s="31"/>
      <c r="R14" s="13"/>
      <c r="S14" s="14"/>
      <c r="T14" s="88"/>
      <c r="U14" s="89"/>
      <c r="V14" s="13"/>
      <c r="W14" s="14"/>
      <c r="X14" s="30"/>
      <c r="Y14" s="31"/>
      <c r="Z14" s="13"/>
      <c r="AA14" s="14"/>
      <c r="AB14" s="30"/>
      <c r="AC14" s="31"/>
      <c r="AD14" s="13"/>
      <c r="AE14" s="14"/>
      <c r="AF14" s="30"/>
      <c r="AG14" s="44"/>
      <c r="AH14" s="44"/>
      <c r="AI14" s="44"/>
      <c r="AJ14" s="44"/>
      <c r="AK14" s="125"/>
      <c r="AL14" s="28"/>
      <c r="AM14" s="62"/>
      <c r="AN14" s="62"/>
      <c r="AO14" s="62"/>
      <c r="AP14" s="127"/>
      <c r="AQ14" s="30"/>
      <c r="AR14" s="44"/>
      <c r="AS14" s="44"/>
      <c r="AT14" s="44"/>
      <c r="AU14" s="44"/>
      <c r="AV14" s="44"/>
      <c r="AW14" s="31"/>
      <c r="AX14" s="15"/>
    </row>
    <row r="15" spans="1:50" ht="38.25" customHeight="1" thickBot="1" x14ac:dyDescent="0.3">
      <c r="A15" s="12">
        <f>'základní údaje'!$B$6</f>
        <v>0</v>
      </c>
      <c r="B15" s="92">
        <f>'základní údaje'!$B$7</f>
        <v>0</v>
      </c>
      <c r="C15" s="95"/>
      <c r="D15" s="23"/>
      <c r="E15" s="23"/>
      <c r="F15" s="25"/>
      <c r="G15" s="98"/>
      <c r="H15" s="103"/>
      <c r="I15" s="104"/>
      <c r="J15" s="109"/>
      <c r="K15" s="14"/>
      <c r="L15" s="30"/>
      <c r="M15" s="31"/>
      <c r="N15" s="13"/>
      <c r="O15" s="14"/>
      <c r="P15" s="103"/>
      <c r="Q15" s="31"/>
      <c r="R15" s="13"/>
      <c r="S15" s="14"/>
      <c r="T15" s="88"/>
      <c r="U15" s="89"/>
      <c r="V15" s="13"/>
      <c r="W15" s="14"/>
      <c r="X15" s="30"/>
      <c r="Y15" s="31"/>
      <c r="Z15" s="13"/>
      <c r="AA15" s="14"/>
      <c r="AB15" s="30"/>
      <c r="AC15" s="31"/>
      <c r="AD15" s="13"/>
      <c r="AE15" s="14"/>
      <c r="AF15" s="30"/>
      <c r="AG15" s="44"/>
      <c r="AH15" s="44"/>
      <c r="AI15" s="44"/>
      <c r="AJ15" s="44"/>
      <c r="AK15" s="125"/>
      <c r="AL15" s="28"/>
      <c r="AM15" s="62"/>
      <c r="AN15" s="62"/>
      <c r="AO15" s="62"/>
      <c r="AP15" s="29"/>
      <c r="AQ15" s="30"/>
      <c r="AR15" s="44"/>
      <c r="AS15" s="44"/>
      <c r="AT15" s="44"/>
      <c r="AU15" s="44"/>
      <c r="AV15" s="44"/>
      <c r="AW15" s="31"/>
      <c r="AX15" s="15"/>
    </row>
    <row r="16" spans="1:50" ht="38.25" customHeight="1" thickBot="1" x14ac:dyDescent="0.3">
      <c r="A16" s="12">
        <f>'základní údaje'!$B$6</f>
        <v>0</v>
      </c>
      <c r="B16" s="92">
        <f>'základní údaje'!$B$7</f>
        <v>0</v>
      </c>
      <c r="C16" s="95"/>
      <c r="D16" s="23"/>
      <c r="E16" s="23"/>
      <c r="F16" s="25"/>
      <c r="G16" s="98"/>
      <c r="H16" s="103"/>
      <c r="I16" s="104"/>
      <c r="J16" s="109"/>
      <c r="K16" s="14"/>
      <c r="L16" s="30"/>
      <c r="M16" s="31"/>
      <c r="N16" s="13"/>
      <c r="O16" s="14"/>
      <c r="P16" s="103"/>
      <c r="Q16" s="31"/>
      <c r="R16" s="13"/>
      <c r="S16" s="14"/>
      <c r="T16" s="88"/>
      <c r="U16" s="89"/>
      <c r="V16" s="13"/>
      <c r="W16" s="14"/>
      <c r="X16" s="30"/>
      <c r="Y16" s="31"/>
      <c r="Z16" s="13"/>
      <c r="AA16" s="14"/>
      <c r="AB16" s="30"/>
      <c r="AC16" s="31"/>
      <c r="AD16" s="13"/>
      <c r="AE16" s="14"/>
      <c r="AF16" s="30"/>
      <c r="AG16" s="44"/>
      <c r="AH16" s="44"/>
      <c r="AI16" s="44"/>
      <c r="AJ16" s="44"/>
      <c r="AK16" s="125"/>
      <c r="AL16" s="28"/>
      <c r="AM16" s="62"/>
      <c r="AN16" s="62"/>
      <c r="AO16" s="62"/>
      <c r="AP16" s="29"/>
      <c r="AQ16" s="30"/>
      <c r="AR16" s="44"/>
      <c r="AS16" s="44"/>
      <c r="AT16" s="44"/>
      <c r="AU16" s="44"/>
      <c r="AV16" s="44"/>
      <c r="AW16" s="31"/>
      <c r="AX16" s="15"/>
    </row>
    <row r="17" spans="1:50" ht="38.25" customHeight="1" thickBot="1" x14ac:dyDescent="0.3">
      <c r="A17" s="12">
        <f>'základní údaje'!$B$6</f>
        <v>0</v>
      </c>
      <c r="B17" s="92">
        <f>'základní údaje'!$B$7</f>
        <v>0</v>
      </c>
      <c r="C17" s="95"/>
      <c r="D17" s="37"/>
      <c r="E17" s="23"/>
      <c r="F17" s="25"/>
      <c r="G17" s="98"/>
      <c r="H17" s="103"/>
      <c r="I17" s="104"/>
      <c r="J17" s="109"/>
      <c r="K17" s="14"/>
      <c r="L17" s="30"/>
      <c r="M17" s="31"/>
      <c r="N17" s="13"/>
      <c r="O17" s="14"/>
      <c r="P17" s="103"/>
      <c r="Q17" s="31"/>
      <c r="R17" s="13"/>
      <c r="S17" s="14"/>
      <c r="T17" s="88"/>
      <c r="U17" s="89"/>
      <c r="V17" s="13"/>
      <c r="W17" s="14"/>
      <c r="X17" s="30"/>
      <c r="Y17" s="31"/>
      <c r="Z17" s="13"/>
      <c r="AA17" s="14"/>
      <c r="AB17" s="30"/>
      <c r="AC17" s="31"/>
      <c r="AD17" s="13"/>
      <c r="AE17" s="14"/>
      <c r="AF17" s="30"/>
      <c r="AG17" s="44"/>
      <c r="AH17" s="44"/>
      <c r="AI17" s="44"/>
      <c r="AJ17" s="44"/>
      <c r="AK17" s="125"/>
      <c r="AL17" s="28"/>
      <c r="AM17" s="62"/>
      <c r="AN17" s="62"/>
      <c r="AO17" s="62"/>
      <c r="AP17" s="29"/>
      <c r="AQ17" s="30"/>
      <c r="AR17" s="44"/>
      <c r="AS17" s="44"/>
      <c r="AT17" s="44"/>
      <c r="AU17" s="44"/>
      <c r="AV17" s="44"/>
      <c r="AW17" s="31"/>
      <c r="AX17" s="15"/>
    </row>
    <row r="18" spans="1:50" ht="38.25" customHeight="1" thickBot="1" x14ac:dyDescent="0.3">
      <c r="A18" s="12">
        <f>'základní údaje'!$B$6</f>
        <v>0</v>
      </c>
      <c r="B18" s="92">
        <f>'základní údaje'!$B$7</f>
        <v>0</v>
      </c>
      <c r="C18" s="95"/>
      <c r="D18" s="23"/>
      <c r="E18" s="23"/>
      <c r="F18" s="25"/>
      <c r="G18" s="98"/>
      <c r="H18" s="103"/>
      <c r="I18" s="104"/>
      <c r="J18" s="109"/>
      <c r="K18" s="14"/>
      <c r="L18" s="30"/>
      <c r="M18" s="31"/>
      <c r="N18" s="13"/>
      <c r="O18" s="14"/>
      <c r="P18" s="103"/>
      <c r="Q18" s="31"/>
      <c r="R18" s="13"/>
      <c r="S18" s="14"/>
      <c r="T18" s="88"/>
      <c r="U18" s="89"/>
      <c r="V18" s="13"/>
      <c r="W18" s="14"/>
      <c r="X18" s="30"/>
      <c r="Y18" s="31"/>
      <c r="Z18" s="13"/>
      <c r="AA18" s="14"/>
      <c r="AB18" s="30"/>
      <c r="AC18" s="31"/>
      <c r="AD18" s="13"/>
      <c r="AE18" s="14"/>
      <c r="AF18" s="30"/>
      <c r="AG18" s="44"/>
      <c r="AH18" s="44"/>
      <c r="AI18" s="44"/>
      <c r="AJ18" s="44"/>
      <c r="AK18" s="125"/>
      <c r="AL18" s="28"/>
      <c r="AM18" s="62"/>
      <c r="AN18" s="62"/>
      <c r="AO18" s="62"/>
      <c r="AP18" s="29"/>
      <c r="AQ18" s="30"/>
      <c r="AR18" s="44"/>
      <c r="AS18" s="44"/>
      <c r="AT18" s="44"/>
      <c r="AU18" s="44"/>
      <c r="AV18" s="44"/>
      <c r="AW18" s="31"/>
      <c r="AX18" s="15"/>
    </row>
    <row r="19" spans="1:50" ht="38.25" customHeight="1" thickBot="1" x14ac:dyDescent="0.3">
      <c r="A19" s="12">
        <f>'základní údaje'!$B$6</f>
        <v>0</v>
      </c>
      <c r="B19" s="92">
        <f>'základní údaje'!$B$7</f>
        <v>0</v>
      </c>
      <c r="C19" s="95"/>
      <c r="D19" s="23"/>
      <c r="E19" s="23"/>
      <c r="F19" s="25"/>
      <c r="G19" s="98"/>
      <c r="H19" s="103"/>
      <c r="I19" s="104"/>
      <c r="J19" s="109"/>
      <c r="K19" s="14"/>
      <c r="L19" s="30"/>
      <c r="M19" s="31"/>
      <c r="N19" s="13"/>
      <c r="O19" s="14"/>
      <c r="P19" s="103"/>
      <c r="Q19" s="31"/>
      <c r="R19" s="13"/>
      <c r="S19" s="14"/>
      <c r="T19" s="88"/>
      <c r="U19" s="89"/>
      <c r="V19" s="13"/>
      <c r="W19" s="14"/>
      <c r="X19" s="30"/>
      <c r="Y19" s="31"/>
      <c r="Z19" s="13"/>
      <c r="AA19" s="14"/>
      <c r="AB19" s="30"/>
      <c r="AC19" s="31"/>
      <c r="AD19" s="13"/>
      <c r="AE19" s="14"/>
      <c r="AF19" s="30"/>
      <c r="AG19" s="44"/>
      <c r="AH19" s="44"/>
      <c r="AI19" s="44"/>
      <c r="AJ19" s="44"/>
      <c r="AK19" s="125"/>
      <c r="AL19" s="28"/>
      <c r="AM19" s="62"/>
      <c r="AN19" s="62"/>
      <c r="AO19" s="62"/>
      <c r="AP19" s="29"/>
      <c r="AQ19" s="30"/>
      <c r="AR19" s="44"/>
      <c r="AS19" s="44"/>
      <c r="AT19" s="44"/>
      <c r="AU19" s="44"/>
      <c r="AV19" s="44"/>
      <c r="AW19" s="31"/>
      <c r="AX19" s="15"/>
    </row>
    <row r="20" spans="1:50" ht="38.25" customHeight="1" thickBot="1" x14ac:dyDescent="0.3">
      <c r="A20" s="12">
        <f>'základní údaje'!$B$6</f>
        <v>0</v>
      </c>
      <c r="B20" s="92">
        <f>'základní údaje'!$B$7</f>
        <v>0</v>
      </c>
      <c r="C20" s="95"/>
      <c r="D20" s="23"/>
      <c r="E20" s="23"/>
      <c r="F20" s="25"/>
      <c r="G20" s="98"/>
      <c r="H20" s="103"/>
      <c r="I20" s="104"/>
      <c r="J20" s="109"/>
      <c r="K20" s="14"/>
      <c r="L20" s="30"/>
      <c r="M20" s="31"/>
      <c r="N20" s="13"/>
      <c r="O20" s="14"/>
      <c r="P20" s="103"/>
      <c r="Q20" s="31"/>
      <c r="R20" s="13"/>
      <c r="S20" s="14"/>
      <c r="T20" s="88"/>
      <c r="U20" s="89"/>
      <c r="V20" s="13"/>
      <c r="W20" s="14"/>
      <c r="X20" s="30"/>
      <c r="Y20" s="31"/>
      <c r="Z20" s="13"/>
      <c r="AA20" s="14"/>
      <c r="AB20" s="30"/>
      <c r="AC20" s="31"/>
      <c r="AD20" s="13"/>
      <c r="AE20" s="14"/>
      <c r="AF20" s="30"/>
      <c r="AG20" s="44"/>
      <c r="AH20" s="44"/>
      <c r="AI20" s="44"/>
      <c r="AJ20" s="44"/>
      <c r="AK20" s="125"/>
      <c r="AL20" s="28"/>
      <c r="AM20" s="62"/>
      <c r="AN20" s="62"/>
      <c r="AO20" s="62"/>
      <c r="AP20" s="29"/>
      <c r="AQ20" s="30"/>
      <c r="AR20" s="44"/>
      <c r="AS20" s="44"/>
      <c r="AT20" s="44"/>
      <c r="AU20" s="44"/>
      <c r="AV20" s="44"/>
      <c r="AW20" s="31"/>
      <c r="AX20" s="15"/>
    </row>
    <row r="21" spans="1:50" ht="38.25" customHeight="1" thickBot="1" x14ac:dyDescent="0.3">
      <c r="A21" s="12">
        <f>'základní údaje'!$B$6</f>
        <v>0</v>
      </c>
      <c r="B21" s="92">
        <f>'základní údaje'!$B$7</f>
        <v>0</v>
      </c>
      <c r="C21" s="95"/>
      <c r="D21" s="23"/>
      <c r="E21" s="23"/>
      <c r="F21" s="25"/>
      <c r="G21" s="98"/>
      <c r="H21" s="103"/>
      <c r="I21" s="104"/>
      <c r="J21" s="109"/>
      <c r="K21" s="14"/>
      <c r="L21" s="30"/>
      <c r="M21" s="31"/>
      <c r="N21" s="13"/>
      <c r="O21" s="14"/>
      <c r="P21" s="103"/>
      <c r="Q21" s="31"/>
      <c r="R21" s="13"/>
      <c r="S21" s="14"/>
      <c r="T21" s="88"/>
      <c r="U21" s="89"/>
      <c r="V21" s="13"/>
      <c r="W21" s="14"/>
      <c r="X21" s="30"/>
      <c r="Y21" s="31"/>
      <c r="Z21" s="13"/>
      <c r="AA21" s="14"/>
      <c r="AB21" s="30"/>
      <c r="AC21" s="31"/>
      <c r="AD21" s="13"/>
      <c r="AE21" s="14"/>
      <c r="AF21" s="30"/>
      <c r="AG21" s="44"/>
      <c r="AH21" s="44"/>
      <c r="AI21" s="44"/>
      <c r="AJ21" s="44"/>
      <c r="AK21" s="125"/>
      <c r="AL21" s="28"/>
      <c r="AM21" s="62"/>
      <c r="AN21" s="62"/>
      <c r="AO21" s="62"/>
      <c r="AP21" s="29"/>
      <c r="AQ21" s="30"/>
      <c r="AR21" s="44"/>
      <c r="AS21" s="44"/>
      <c r="AT21" s="44"/>
      <c r="AU21" s="44"/>
      <c r="AV21" s="44"/>
      <c r="AW21" s="31"/>
      <c r="AX21" s="15"/>
    </row>
    <row r="22" spans="1:50" ht="38.25" customHeight="1" thickBot="1" x14ac:dyDescent="0.3">
      <c r="A22" s="12">
        <f>'základní údaje'!$B$6</f>
        <v>0</v>
      </c>
      <c r="B22" s="92">
        <f>'základní údaje'!$B$7</f>
        <v>0</v>
      </c>
      <c r="C22" s="95"/>
      <c r="D22" s="23"/>
      <c r="E22" s="23"/>
      <c r="F22" s="25"/>
      <c r="G22" s="98"/>
      <c r="H22" s="103"/>
      <c r="I22" s="104"/>
      <c r="J22" s="13"/>
      <c r="K22" s="14"/>
      <c r="L22" s="30"/>
      <c r="M22" s="31"/>
      <c r="N22" s="13"/>
      <c r="O22" s="14"/>
      <c r="P22" s="103"/>
      <c r="Q22" s="31"/>
      <c r="R22" s="13"/>
      <c r="S22" s="14"/>
      <c r="T22" s="88"/>
      <c r="U22" s="89"/>
      <c r="V22" s="13"/>
      <c r="W22" s="14"/>
      <c r="X22" s="30"/>
      <c r="Y22" s="31"/>
      <c r="Z22" s="13"/>
      <c r="AA22" s="14"/>
      <c r="AB22" s="30"/>
      <c r="AC22" s="31"/>
      <c r="AD22" s="13"/>
      <c r="AE22" s="14"/>
      <c r="AF22" s="30"/>
      <c r="AG22" s="44"/>
      <c r="AH22" s="44"/>
      <c r="AI22" s="44"/>
      <c r="AJ22" s="44"/>
      <c r="AK22" s="125"/>
      <c r="AL22" s="28"/>
      <c r="AM22" s="62"/>
      <c r="AN22" s="62"/>
      <c r="AO22" s="62"/>
      <c r="AP22" s="29"/>
      <c r="AQ22" s="30"/>
      <c r="AR22" s="44"/>
      <c r="AS22" s="44"/>
      <c r="AT22" s="44"/>
      <c r="AU22" s="44"/>
      <c r="AV22" s="44"/>
      <c r="AW22" s="31"/>
      <c r="AX22" s="15"/>
    </row>
    <row r="23" spans="1:50" ht="38.25" customHeight="1" thickBot="1" x14ac:dyDescent="0.3">
      <c r="A23" s="12">
        <f>'základní údaje'!$B$6</f>
        <v>0</v>
      </c>
      <c r="B23" s="92">
        <f>'základní údaje'!$B$7</f>
        <v>0</v>
      </c>
      <c r="C23" s="95"/>
      <c r="D23" s="23"/>
      <c r="E23" s="23"/>
      <c r="F23" s="25"/>
      <c r="G23" s="98"/>
      <c r="H23" s="103"/>
      <c r="I23" s="104"/>
      <c r="J23" s="13"/>
      <c r="K23" s="14"/>
      <c r="L23" s="30"/>
      <c r="M23" s="31"/>
      <c r="N23" s="13"/>
      <c r="O23" s="14"/>
      <c r="P23" s="103"/>
      <c r="Q23" s="31"/>
      <c r="R23" s="13"/>
      <c r="S23" s="14"/>
      <c r="T23" s="88"/>
      <c r="U23" s="89"/>
      <c r="V23" s="13"/>
      <c r="W23" s="14"/>
      <c r="X23" s="30"/>
      <c r="Y23" s="31"/>
      <c r="Z23" s="13"/>
      <c r="AA23" s="14"/>
      <c r="AB23" s="30"/>
      <c r="AC23" s="31"/>
      <c r="AD23" s="13"/>
      <c r="AE23" s="14"/>
      <c r="AF23" s="30"/>
      <c r="AG23" s="44"/>
      <c r="AH23" s="44"/>
      <c r="AI23" s="44"/>
      <c r="AJ23" s="44"/>
      <c r="AK23" s="125"/>
      <c r="AL23" s="28"/>
      <c r="AM23" s="62"/>
      <c r="AN23" s="62"/>
      <c r="AO23" s="62"/>
      <c r="AP23" s="29"/>
      <c r="AQ23" s="30"/>
      <c r="AR23" s="44"/>
      <c r="AS23" s="44"/>
      <c r="AT23" s="44"/>
      <c r="AU23" s="44"/>
      <c r="AV23" s="44"/>
      <c r="AW23" s="31"/>
      <c r="AX23" s="15"/>
    </row>
    <row r="24" spans="1:50" ht="38.25" customHeight="1" x14ac:dyDescent="0.25">
      <c r="A24" s="12">
        <f>'základní údaje'!$B$6</f>
        <v>0</v>
      </c>
      <c r="B24" s="92">
        <f>'základní údaje'!$B$7</f>
        <v>0</v>
      </c>
      <c r="C24" s="26"/>
      <c r="D24" s="23"/>
      <c r="E24" s="23"/>
      <c r="F24" s="25"/>
      <c r="G24" s="98"/>
      <c r="H24" s="103"/>
      <c r="I24" s="104"/>
      <c r="J24" s="109"/>
      <c r="K24" s="98"/>
      <c r="L24" s="103"/>
      <c r="M24" s="104"/>
      <c r="N24" s="13"/>
      <c r="O24" s="98"/>
      <c r="P24" s="103"/>
      <c r="Q24" s="104"/>
      <c r="R24" s="109"/>
      <c r="S24" s="98"/>
      <c r="T24" s="112"/>
      <c r="U24" s="113"/>
      <c r="V24" s="13"/>
      <c r="W24" s="14"/>
      <c r="X24" s="30"/>
      <c r="Y24" s="31"/>
      <c r="Z24" s="13"/>
      <c r="AA24" s="14"/>
      <c r="AB24" s="30"/>
      <c r="AC24" s="31"/>
      <c r="AD24" s="13"/>
      <c r="AE24" s="14"/>
      <c r="AF24" s="30"/>
      <c r="AG24" s="44"/>
      <c r="AH24" s="44"/>
      <c r="AI24" s="44"/>
      <c r="AJ24" s="44"/>
      <c r="AK24" s="104"/>
      <c r="AL24" s="28"/>
      <c r="AM24" s="62"/>
      <c r="AN24" s="62"/>
      <c r="AO24" s="62"/>
      <c r="AP24" s="29"/>
      <c r="AQ24" s="101"/>
      <c r="AR24" s="44"/>
      <c r="AS24" s="44"/>
      <c r="AT24" s="44"/>
      <c r="AU24" s="44"/>
      <c r="AV24" s="44"/>
      <c r="AW24" s="31"/>
      <c r="AX24" s="15"/>
    </row>
    <row r="25" spans="1:50" ht="38.25" customHeight="1" x14ac:dyDescent="0.25">
      <c r="A25" s="12">
        <f>'základní údaje'!$B$6</f>
        <v>0</v>
      </c>
      <c r="B25" s="92">
        <f>'základní údaje'!$B$7</f>
        <v>0</v>
      </c>
      <c r="C25" s="26"/>
      <c r="D25" s="23"/>
      <c r="E25" s="23"/>
      <c r="F25" s="25"/>
      <c r="G25" s="98"/>
      <c r="H25" s="103"/>
      <c r="I25" s="104"/>
      <c r="J25" s="109"/>
      <c r="K25" s="98"/>
      <c r="L25" s="103"/>
      <c r="M25" s="104"/>
      <c r="N25" s="109"/>
      <c r="O25" s="98"/>
      <c r="P25" s="103"/>
      <c r="Q25" s="104"/>
      <c r="R25" s="109"/>
      <c r="S25" s="98"/>
      <c r="T25" s="112"/>
      <c r="U25" s="113"/>
      <c r="V25" s="13"/>
      <c r="W25" s="14"/>
      <c r="X25" s="30"/>
      <c r="Y25" s="31"/>
      <c r="Z25" s="13"/>
      <c r="AA25" s="14"/>
      <c r="AB25" s="30"/>
      <c r="AC25" s="31"/>
      <c r="AD25" s="13"/>
      <c r="AE25" s="14"/>
      <c r="AF25" s="30"/>
      <c r="AG25" s="44"/>
      <c r="AH25" s="44"/>
      <c r="AI25" s="44"/>
      <c r="AJ25" s="44"/>
      <c r="AK25" s="31"/>
      <c r="AL25" s="28"/>
      <c r="AM25" s="62"/>
      <c r="AN25" s="62"/>
      <c r="AO25" s="62"/>
      <c r="AP25" s="29"/>
      <c r="AQ25" s="30"/>
      <c r="AR25" s="44"/>
      <c r="AS25" s="44"/>
      <c r="AT25" s="44"/>
      <c r="AU25" s="44"/>
      <c r="AV25" s="44"/>
      <c r="AW25" s="31"/>
      <c r="AX25" s="15"/>
    </row>
    <row r="26" spans="1:50" ht="38.25" customHeight="1" x14ac:dyDescent="0.25">
      <c r="A26" s="12">
        <f>'základní údaje'!$B$6</f>
        <v>0</v>
      </c>
      <c r="B26" s="92">
        <f>'základní údaje'!$B$7</f>
        <v>0</v>
      </c>
      <c r="C26" s="26"/>
      <c r="D26" s="23"/>
      <c r="E26" s="23"/>
      <c r="F26" s="25"/>
      <c r="G26" s="98"/>
      <c r="H26" s="103"/>
      <c r="I26" s="104"/>
      <c r="J26" s="13"/>
      <c r="K26" s="14"/>
      <c r="L26" s="30"/>
      <c r="M26" s="31"/>
      <c r="N26" s="13"/>
      <c r="O26" s="14"/>
      <c r="P26" s="30"/>
      <c r="Q26" s="31"/>
      <c r="R26" s="13"/>
      <c r="S26" s="14"/>
      <c r="T26" s="88"/>
      <c r="U26" s="89"/>
      <c r="V26" s="13"/>
      <c r="W26" s="14"/>
      <c r="X26" s="30"/>
      <c r="Y26" s="31"/>
      <c r="Z26" s="13"/>
      <c r="AA26" s="14"/>
      <c r="AB26" s="30"/>
      <c r="AC26" s="31"/>
      <c r="AD26" s="13"/>
      <c r="AE26" s="14"/>
      <c r="AF26" s="30"/>
      <c r="AG26" s="44"/>
      <c r="AH26" s="44"/>
      <c r="AI26" s="44"/>
      <c r="AJ26" s="44"/>
      <c r="AK26" s="31"/>
      <c r="AL26" s="28"/>
      <c r="AM26" s="62"/>
      <c r="AN26" s="62"/>
      <c r="AO26" s="62"/>
      <c r="AP26" s="29"/>
      <c r="AQ26" s="30"/>
      <c r="AR26" s="44"/>
      <c r="AS26" s="44"/>
      <c r="AT26" s="44"/>
      <c r="AU26" s="44"/>
      <c r="AV26" s="44"/>
      <c r="AW26" s="31"/>
      <c r="AX26" s="15"/>
    </row>
    <row r="27" spans="1:50" ht="38.25" customHeight="1" x14ac:dyDescent="0.25">
      <c r="A27" s="12">
        <f>'základní údaje'!$B$6</f>
        <v>0</v>
      </c>
      <c r="B27" s="92">
        <f>'základní údaje'!$B$7</f>
        <v>0</v>
      </c>
      <c r="C27" s="26"/>
      <c r="D27" s="23"/>
      <c r="E27" s="23"/>
      <c r="F27" s="25"/>
      <c r="G27" s="98"/>
      <c r="H27" s="103"/>
      <c r="I27" s="104"/>
      <c r="J27" s="13"/>
      <c r="K27" s="14"/>
      <c r="L27" s="30"/>
      <c r="M27" s="31"/>
      <c r="N27" s="13"/>
      <c r="O27" s="14"/>
      <c r="P27" s="30"/>
      <c r="Q27" s="31"/>
      <c r="R27" s="13"/>
      <c r="S27" s="14"/>
      <c r="T27" s="88"/>
      <c r="U27" s="89"/>
      <c r="V27" s="13"/>
      <c r="W27" s="14"/>
      <c r="X27" s="30"/>
      <c r="Y27" s="31"/>
      <c r="Z27" s="13"/>
      <c r="AA27" s="14"/>
      <c r="AB27" s="30"/>
      <c r="AC27" s="31"/>
      <c r="AD27" s="13"/>
      <c r="AE27" s="14"/>
      <c r="AF27" s="30"/>
      <c r="AG27" s="44"/>
      <c r="AH27" s="44"/>
      <c r="AI27" s="44"/>
      <c r="AJ27" s="44"/>
      <c r="AK27" s="31"/>
      <c r="AL27" s="28"/>
      <c r="AM27" s="62"/>
      <c r="AN27" s="62"/>
      <c r="AO27" s="62"/>
      <c r="AP27" s="29"/>
      <c r="AQ27" s="30"/>
      <c r="AR27" s="44"/>
      <c r="AS27" s="44"/>
      <c r="AT27" s="44"/>
      <c r="AU27" s="44"/>
      <c r="AV27" s="44"/>
      <c r="AW27" s="31"/>
      <c r="AX27" s="15"/>
    </row>
    <row r="28" spans="1:50" ht="38.25" customHeight="1" x14ac:dyDescent="0.25">
      <c r="A28" s="12">
        <f>'základní údaje'!$B$6</f>
        <v>0</v>
      </c>
      <c r="B28" s="92">
        <f>'základní údaje'!$B$7</f>
        <v>0</v>
      </c>
      <c r="C28" s="26"/>
      <c r="D28" s="23"/>
      <c r="E28" s="23"/>
      <c r="F28" s="25"/>
      <c r="G28" s="98"/>
      <c r="H28" s="103"/>
      <c r="I28" s="104"/>
      <c r="J28" s="13"/>
      <c r="K28" s="14"/>
      <c r="L28" s="30"/>
      <c r="M28" s="31"/>
      <c r="N28" s="13"/>
      <c r="O28" s="14"/>
      <c r="P28" s="30"/>
      <c r="Q28" s="31"/>
      <c r="R28" s="13"/>
      <c r="S28" s="14"/>
      <c r="T28" s="88"/>
      <c r="U28" s="89"/>
      <c r="V28" s="13"/>
      <c r="W28" s="14"/>
      <c r="X28" s="30"/>
      <c r="Y28" s="31"/>
      <c r="Z28" s="13"/>
      <c r="AA28" s="14"/>
      <c r="AB28" s="30"/>
      <c r="AC28" s="31"/>
      <c r="AD28" s="13"/>
      <c r="AE28" s="14"/>
      <c r="AF28" s="30"/>
      <c r="AG28" s="44"/>
      <c r="AH28" s="44"/>
      <c r="AI28" s="44"/>
      <c r="AJ28" s="44"/>
      <c r="AK28" s="31"/>
      <c r="AL28" s="28"/>
      <c r="AM28" s="62"/>
      <c r="AN28" s="62"/>
      <c r="AO28" s="62"/>
      <c r="AP28" s="29"/>
      <c r="AQ28" s="30"/>
      <c r="AR28" s="44"/>
      <c r="AS28" s="44"/>
      <c r="AT28" s="44"/>
      <c r="AU28" s="44"/>
      <c r="AV28" s="44"/>
      <c r="AW28" s="31"/>
      <c r="AX28" s="15"/>
    </row>
    <row r="29" spans="1:50" ht="38.25" customHeight="1" x14ac:dyDescent="0.25">
      <c r="A29" s="12">
        <f>'základní údaje'!$B$6</f>
        <v>0</v>
      </c>
      <c r="B29" s="92">
        <f>'základní údaje'!$B$7</f>
        <v>0</v>
      </c>
      <c r="C29" s="26"/>
      <c r="D29" s="23"/>
      <c r="E29" s="23"/>
      <c r="F29" s="25"/>
      <c r="G29" s="98"/>
      <c r="H29" s="103"/>
      <c r="I29" s="104"/>
      <c r="J29" s="13"/>
      <c r="K29" s="14"/>
      <c r="L29" s="30"/>
      <c r="M29" s="31"/>
      <c r="N29" s="13"/>
      <c r="O29" s="14"/>
      <c r="P29" s="30"/>
      <c r="Q29" s="31"/>
      <c r="R29" s="13"/>
      <c r="S29" s="14"/>
      <c r="T29" s="88"/>
      <c r="U29" s="89"/>
      <c r="V29" s="13"/>
      <c r="W29" s="14"/>
      <c r="X29" s="30"/>
      <c r="Y29" s="31"/>
      <c r="Z29" s="13"/>
      <c r="AA29" s="14"/>
      <c r="AB29" s="30"/>
      <c r="AC29" s="31"/>
      <c r="AD29" s="13"/>
      <c r="AE29" s="14"/>
      <c r="AF29" s="30"/>
      <c r="AG29" s="44"/>
      <c r="AH29" s="44"/>
      <c r="AI29" s="44"/>
      <c r="AJ29" s="44"/>
      <c r="AK29" s="31"/>
      <c r="AL29" s="28"/>
      <c r="AM29" s="62"/>
      <c r="AN29" s="62"/>
      <c r="AO29" s="62"/>
      <c r="AP29" s="29"/>
      <c r="AQ29" s="30"/>
      <c r="AR29" s="44"/>
      <c r="AS29" s="44"/>
      <c r="AT29" s="44"/>
      <c r="AU29" s="44"/>
      <c r="AV29" s="44"/>
      <c r="AW29" s="31"/>
      <c r="AX29" s="15"/>
    </row>
    <row r="30" spans="1:50" ht="38.25" customHeight="1" x14ac:dyDescent="0.25">
      <c r="A30" s="12">
        <f>'základní údaje'!$B$6</f>
        <v>0</v>
      </c>
      <c r="B30" s="92">
        <f>'základní údaje'!$B$7</f>
        <v>0</v>
      </c>
      <c r="C30" s="26"/>
      <c r="D30" s="23"/>
      <c r="E30" s="23"/>
      <c r="F30" s="25"/>
      <c r="G30" s="98"/>
      <c r="H30" s="103"/>
      <c r="I30" s="104"/>
      <c r="J30" s="13"/>
      <c r="K30" s="14"/>
      <c r="L30" s="30"/>
      <c r="M30" s="31"/>
      <c r="N30" s="13"/>
      <c r="O30" s="14"/>
      <c r="P30" s="30"/>
      <c r="Q30" s="31"/>
      <c r="R30" s="13"/>
      <c r="S30" s="14"/>
      <c r="T30" s="88"/>
      <c r="U30" s="89"/>
      <c r="V30" s="13"/>
      <c r="W30" s="14"/>
      <c r="X30" s="30"/>
      <c r="Y30" s="31"/>
      <c r="Z30" s="13"/>
      <c r="AA30" s="14"/>
      <c r="AB30" s="30"/>
      <c r="AC30" s="31"/>
      <c r="AD30" s="13"/>
      <c r="AE30" s="14"/>
      <c r="AF30" s="30"/>
      <c r="AG30" s="44"/>
      <c r="AH30" s="44"/>
      <c r="AI30" s="44"/>
      <c r="AJ30" s="44"/>
      <c r="AK30" s="31"/>
      <c r="AL30" s="28"/>
      <c r="AM30" s="62"/>
      <c r="AN30" s="62"/>
      <c r="AO30" s="62"/>
      <c r="AP30" s="29"/>
      <c r="AQ30" s="30"/>
      <c r="AR30" s="44"/>
      <c r="AS30" s="44"/>
      <c r="AT30" s="44"/>
      <c r="AU30" s="44"/>
      <c r="AV30" s="44"/>
      <c r="AW30" s="31"/>
      <c r="AX30" s="15"/>
    </row>
    <row r="31" spans="1:50" ht="38.25" customHeight="1" x14ac:dyDescent="0.25">
      <c r="A31" s="12">
        <f>'základní údaje'!$B$6</f>
        <v>0</v>
      </c>
      <c r="B31" s="92">
        <f>'základní údaje'!$B$7</f>
        <v>0</v>
      </c>
      <c r="C31" s="26"/>
      <c r="D31" s="23"/>
      <c r="E31" s="23"/>
      <c r="F31" s="25"/>
      <c r="G31" s="98"/>
      <c r="H31" s="103"/>
      <c r="I31" s="104"/>
      <c r="J31" s="13"/>
      <c r="K31" s="14"/>
      <c r="L31" s="30"/>
      <c r="M31" s="31"/>
      <c r="N31" s="13"/>
      <c r="O31" s="14"/>
      <c r="P31" s="30"/>
      <c r="Q31" s="31"/>
      <c r="R31" s="13"/>
      <c r="S31" s="14"/>
      <c r="T31" s="88"/>
      <c r="U31" s="89"/>
      <c r="V31" s="13"/>
      <c r="W31" s="14"/>
      <c r="X31" s="30"/>
      <c r="Y31" s="31"/>
      <c r="Z31" s="13"/>
      <c r="AA31" s="14"/>
      <c r="AB31" s="30"/>
      <c r="AC31" s="31"/>
      <c r="AD31" s="13"/>
      <c r="AE31" s="14"/>
      <c r="AF31" s="30"/>
      <c r="AG31" s="44"/>
      <c r="AH31" s="44"/>
      <c r="AI31" s="44"/>
      <c r="AJ31" s="44"/>
      <c r="AK31" s="31"/>
      <c r="AL31" s="28"/>
      <c r="AM31" s="62"/>
      <c r="AN31" s="62"/>
      <c r="AO31" s="62"/>
      <c r="AP31" s="29"/>
      <c r="AQ31" s="30"/>
      <c r="AR31" s="44"/>
      <c r="AS31" s="44"/>
      <c r="AT31" s="44"/>
      <c r="AU31" s="44"/>
      <c r="AV31" s="44"/>
      <c r="AW31" s="31"/>
      <c r="AX31" s="15"/>
    </row>
    <row r="32" spans="1:50" ht="38.25" customHeight="1" x14ac:dyDescent="0.25">
      <c r="A32" s="12">
        <f>'základní údaje'!$B$6</f>
        <v>0</v>
      </c>
      <c r="B32" s="92">
        <f>'základní údaje'!$B$7</f>
        <v>0</v>
      </c>
      <c r="C32" s="26"/>
      <c r="D32" s="23"/>
      <c r="E32" s="23"/>
      <c r="F32" s="25"/>
      <c r="G32" s="98"/>
      <c r="H32" s="103"/>
      <c r="I32" s="104"/>
      <c r="J32" s="13"/>
      <c r="K32" s="14"/>
      <c r="L32" s="30"/>
      <c r="M32" s="31"/>
      <c r="N32" s="13"/>
      <c r="O32" s="14"/>
      <c r="P32" s="30"/>
      <c r="Q32" s="31"/>
      <c r="R32" s="13"/>
      <c r="S32" s="14"/>
      <c r="T32" s="88"/>
      <c r="U32" s="89"/>
      <c r="V32" s="13"/>
      <c r="W32" s="14"/>
      <c r="X32" s="30"/>
      <c r="Y32" s="31"/>
      <c r="Z32" s="13"/>
      <c r="AA32" s="14"/>
      <c r="AB32" s="30"/>
      <c r="AC32" s="31"/>
      <c r="AD32" s="13"/>
      <c r="AE32" s="14"/>
      <c r="AF32" s="30"/>
      <c r="AG32" s="44"/>
      <c r="AH32" s="44"/>
      <c r="AI32" s="44"/>
      <c r="AJ32" s="44"/>
      <c r="AK32" s="31"/>
      <c r="AL32" s="28"/>
      <c r="AM32" s="62"/>
      <c r="AN32" s="62"/>
      <c r="AO32" s="62"/>
      <c r="AP32" s="29"/>
      <c r="AQ32" s="30"/>
      <c r="AR32" s="44"/>
      <c r="AS32" s="44"/>
      <c r="AT32" s="44"/>
      <c r="AU32" s="44"/>
      <c r="AV32" s="44"/>
      <c r="AW32" s="31"/>
      <c r="AX32" s="15"/>
    </row>
    <row r="33" spans="1:50" ht="38.25" customHeight="1" thickBot="1" x14ac:dyDescent="0.3">
      <c r="A33" s="12">
        <f>'základní údaje'!$B$6</f>
        <v>0</v>
      </c>
      <c r="B33" s="92">
        <f>'základní údaje'!$B$7</f>
        <v>0</v>
      </c>
      <c r="C33" s="27"/>
      <c r="D33" s="97"/>
      <c r="E33" s="97"/>
      <c r="F33" s="99"/>
      <c r="G33" s="100"/>
      <c r="H33" s="105"/>
      <c r="I33" s="106"/>
      <c r="J33" s="17"/>
      <c r="K33" s="18"/>
      <c r="L33" s="32"/>
      <c r="M33" s="33"/>
      <c r="N33" s="17"/>
      <c r="O33" s="18"/>
      <c r="P33" s="32"/>
      <c r="Q33" s="33"/>
      <c r="R33" s="17"/>
      <c r="S33" s="18"/>
      <c r="T33" s="90"/>
      <c r="U33" s="91"/>
      <c r="V33" s="17"/>
      <c r="W33" s="18"/>
      <c r="X33" s="32"/>
      <c r="Y33" s="33"/>
      <c r="Z33" s="17"/>
      <c r="AA33" s="18"/>
      <c r="AB33" s="32"/>
      <c r="AC33" s="33"/>
      <c r="AD33" s="17"/>
      <c r="AE33" s="18"/>
      <c r="AF33" s="32"/>
      <c r="AG33" s="116"/>
      <c r="AH33" s="116"/>
      <c r="AI33" s="116"/>
      <c r="AJ33" s="116"/>
      <c r="AK33" s="33"/>
      <c r="AL33" s="118"/>
      <c r="AM33" s="119"/>
      <c r="AN33" s="119"/>
      <c r="AO33" s="119"/>
      <c r="AP33" s="120"/>
      <c r="AQ33" s="32"/>
      <c r="AR33" s="116"/>
      <c r="AS33" s="116"/>
      <c r="AT33" s="116"/>
      <c r="AU33" s="116"/>
      <c r="AV33" s="116"/>
      <c r="AW33" s="33"/>
      <c r="AX33" s="16"/>
    </row>
  </sheetData>
  <phoneticPr fontId="0" type="noConversion"/>
  <dataValidations count="5">
    <dataValidation type="list" allowBlank="1" showInputMessage="1" showErrorMessage="1" sqref="AF4:AJ33 AQ4:AV33 AL4:AO33" xr:uid="{00000000-0002-0000-0100-000000000000}">
      <formula1>upřesnění</formula1>
    </dataValidation>
    <dataValidation type="list" allowBlank="1" showInputMessage="1" showErrorMessage="1" sqref="H4:I33" xr:uid="{00000000-0002-0000-0100-000001000000}">
      <formula1>přechod</formula1>
    </dataValidation>
    <dataValidation type="list" allowBlank="1" showInputMessage="1" showErrorMessage="1" sqref="P4:P33 L4:L33 J4:J33 AD4:AD33 AB4:AB33 Z4:Z33 X4:X33 V4:V33 T4:T33 R4:R33 N4:N33" xr:uid="{00000000-0002-0000-0100-000002000000}">
      <formula1>volba</formula1>
    </dataValidation>
    <dataValidation type="list" allowBlank="1" showInputMessage="1" showErrorMessage="1" sqref="E4:E33" xr:uid="{00000000-0002-0000-0100-000003000000}">
      <formula1>míra_podpory</formula1>
    </dataValidation>
    <dataValidation type="list" allowBlank="1" showInputMessage="1" showErrorMessage="1" sqref="F4:F33" xr:uid="{00000000-0002-0000-0100-000004000000}">
      <formula1>služby_sociální_péče</formula1>
    </dataValidation>
  </dataValidations>
  <pageMargins left="0.7" right="0.7" top="0.75" bottom="0.75" header="0.3" footer="0.3"/>
  <pageSetup paperSize="9" scale="39" fitToWidth="0" orientation="landscape" horizontalDpi="300" verticalDpi="300" r:id="rId1"/>
  <rowBreaks count="1" manualBreakCount="1">
    <brk id="8" max="16383" man="1"/>
  </rowBreaks>
  <colBreaks count="1" manualBreakCount="1">
    <brk id="3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42"/>
  <sheetViews>
    <sheetView workbookViewId="0">
      <selection activeCell="A7" sqref="A7"/>
    </sheetView>
  </sheetViews>
  <sheetFormatPr defaultRowHeight="15" x14ac:dyDescent="0.25"/>
  <cols>
    <col min="2" max="2" width="63.7109375" bestFit="1" customWidth="1"/>
    <col min="3" max="3" width="49.140625" customWidth="1"/>
  </cols>
  <sheetData>
    <row r="1" spans="1:7" x14ac:dyDescent="0.25">
      <c r="A1" s="2" t="s">
        <v>5</v>
      </c>
      <c r="B1" s="3" t="s">
        <v>6</v>
      </c>
      <c r="C1" t="s">
        <v>22</v>
      </c>
      <c r="D1" t="s">
        <v>37</v>
      </c>
      <c r="E1" t="s">
        <v>54</v>
      </c>
      <c r="G1" t="s">
        <v>61</v>
      </c>
    </row>
    <row r="2" spans="1:7" x14ac:dyDescent="0.25">
      <c r="A2" s="67">
        <v>1</v>
      </c>
      <c r="B2" s="11" t="s">
        <v>7</v>
      </c>
      <c r="C2" s="11" t="s">
        <v>94</v>
      </c>
      <c r="D2" t="s">
        <v>38</v>
      </c>
      <c r="E2" s="10" t="s">
        <v>23</v>
      </c>
      <c r="G2" t="s">
        <v>38</v>
      </c>
    </row>
    <row r="3" spans="1:7" x14ac:dyDescent="0.25">
      <c r="A3" s="71">
        <v>2</v>
      </c>
      <c r="B3" s="11" t="s">
        <v>8</v>
      </c>
      <c r="C3" s="65" t="s">
        <v>99</v>
      </c>
      <c r="D3" t="s">
        <v>39</v>
      </c>
      <c r="E3" s="10" t="s">
        <v>24</v>
      </c>
    </row>
    <row r="4" spans="1:7" x14ac:dyDescent="0.25">
      <c r="A4" s="67">
        <v>3</v>
      </c>
      <c r="B4" s="11" t="s">
        <v>9</v>
      </c>
      <c r="C4" s="11" t="s">
        <v>76</v>
      </c>
      <c r="E4" s="10" t="s">
        <v>25</v>
      </c>
    </row>
    <row r="5" spans="1:7" x14ac:dyDescent="0.25">
      <c r="A5" s="67">
        <v>4</v>
      </c>
      <c r="B5" s="11" t="s">
        <v>10</v>
      </c>
      <c r="C5" s="11" t="s">
        <v>98</v>
      </c>
      <c r="E5" s="10" t="s">
        <v>26</v>
      </c>
    </row>
    <row r="6" spans="1:7" x14ac:dyDescent="0.25">
      <c r="A6" s="67">
        <v>5</v>
      </c>
      <c r="B6" s="11" t="s">
        <v>11</v>
      </c>
      <c r="C6" s="11" t="s">
        <v>90</v>
      </c>
    </row>
    <row r="7" spans="1:7" x14ac:dyDescent="0.25">
      <c r="A7" s="36">
        <v>6</v>
      </c>
      <c r="B7" s="11" t="s">
        <v>12</v>
      </c>
      <c r="C7" s="65" t="s">
        <v>77</v>
      </c>
    </row>
    <row r="8" spans="1:7" x14ac:dyDescent="0.25">
      <c r="A8" s="6"/>
      <c r="B8" s="11" t="s">
        <v>13</v>
      </c>
      <c r="C8" s="11" t="s">
        <v>75</v>
      </c>
    </row>
    <row r="9" spans="1:7" x14ac:dyDescent="0.25">
      <c r="B9" s="11" t="s">
        <v>14</v>
      </c>
      <c r="C9" s="11" t="s">
        <v>63</v>
      </c>
    </row>
    <row r="10" spans="1:7" x14ac:dyDescent="0.25">
      <c r="B10" s="11" t="s">
        <v>15</v>
      </c>
      <c r="C10" s="11" t="s">
        <v>87</v>
      </c>
    </row>
    <row r="11" spans="1:7" x14ac:dyDescent="0.25">
      <c r="A11" s="6"/>
      <c r="B11" s="11" t="s">
        <v>16</v>
      </c>
      <c r="C11" s="11" t="s">
        <v>72</v>
      </c>
    </row>
    <row r="12" spans="1:7" x14ac:dyDescent="0.25">
      <c r="B12" s="11" t="s">
        <v>17</v>
      </c>
      <c r="C12" s="11" t="s">
        <v>83</v>
      </c>
    </row>
    <row r="13" spans="1:7" x14ac:dyDescent="0.25">
      <c r="B13" s="11" t="s">
        <v>18</v>
      </c>
      <c r="C13" s="11" t="s">
        <v>86</v>
      </c>
    </row>
    <row r="14" spans="1:7" x14ac:dyDescent="0.25">
      <c r="B14" s="11" t="s">
        <v>19</v>
      </c>
      <c r="C14" s="11" t="s">
        <v>79</v>
      </c>
      <c r="D14" t="s">
        <v>39</v>
      </c>
    </row>
    <row r="15" spans="1:7" x14ac:dyDescent="0.25">
      <c r="A15" s="6"/>
      <c r="B15" s="11" t="s">
        <v>20</v>
      </c>
      <c r="C15" s="11" t="s">
        <v>84</v>
      </c>
    </row>
    <row r="16" spans="1:7" x14ac:dyDescent="0.25">
      <c r="B16" s="7"/>
      <c r="C16" s="11" t="s">
        <v>93</v>
      </c>
    </row>
    <row r="17" spans="1:4" x14ac:dyDescent="0.25">
      <c r="B17" s="7"/>
      <c r="C17" s="11" t="s">
        <v>74</v>
      </c>
    </row>
    <row r="18" spans="1:4" x14ac:dyDescent="0.25">
      <c r="C18" s="11" t="s">
        <v>67</v>
      </c>
      <c r="D18" s="8"/>
    </row>
    <row r="19" spans="1:4" x14ac:dyDescent="0.25">
      <c r="A19" s="68"/>
      <c r="B19" s="68"/>
      <c r="C19" s="70" t="s">
        <v>100</v>
      </c>
      <c r="D19" s="68"/>
    </row>
    <row r="20" spans="1:4" x14ac:dyDescent="0.25">
      <c r="B20" s="7"/>
      <c r="C20" s="11" t="s">
        <v>97</v>
      </c>
    </row>
    <row r="21" spans="1:4" x14ac:dyDescent="0.25">
      <c r="A21" s="6"/>
      <c r="B21" s="7"/>
      <c r="C21" s="11" t="s">
        <v>91</v>
      </c>
    </row>
    <row r="22" spans="1:4" x14ac:dyDescent="0.25">
      <c r="C22" s="11" t="s">
        <v>95</v>
      </c>
    </row>
    <row r="23" spans="1:4" x14ac:dyDescent="0.25">
      <c r="B23" s="7"/>
      <c r="C23" s="11" t="s">
        <v>68</v>
      </c>
      <c r="D23" s="68"/>
    </row>
    <row r="24" spans="1:4" x14ac:dyDescent="0.25">
      <c r="A24" s="68"/>
      <c r="B24" s="7"/>
      <c r="C24" s="70" t="s">
        <v>101</v>
      </c>
      <c r="D24" s="68"/>
    </row>
    <row r="25" spans="1:4" x14ac:dyDescent="0.25">
      <c r="B25" s="7"/>
      <c r="C25" s="11" t="s">
        <v>92</v>
      </c>
    </row>
    <row r="26" spans="1:4" x14ac:dyDescent="0.25">
      <c r="C26" s="11" t="s">
        <v>64</v>
      </c>
      <c r="D26" s="8"/>
    </row>
    <row r="27" spans="1:4" x14ac:dyDescent="0.25">
      <c r="C27" s="11" t="s">
        <v>73</v>
      </c>
    </row>
    <row r="28" spans="1:4" x14ac:dyDescent="0.25">
      <c r="A28" s="68"/>
      <c r="B28" s="7"/>
      <c r="C28" s="11" t="s">
        <v>81</v>
      </c>
    </row>
    <row r="29" spans="1:4" x14ac:dyDescent="0.25">
      <c r="C29" s="11" t="s">
        <v>65</v>
      </c>
      <c r="D29" s="69"/>
    </row>
    <row r="30" spans="1:4" x14ac:dyDescent="0.25">
      <c r="B30" s="7"/>
      <c r="C30" s="11" t="s">
        <v>89</v>
      </c>
      <c r="D30" s="9"/>
    </row>
    <row r="31" spans="1:4" x14ac:dyDescent="0.25">
      <c r="B31" s="7"/>
      <c r="C31" s="11" t="s">
        <v>88</v>
      </c>
      <c r="D31" s="9"/>
    </row>
    <row r="32" spans="1:4" x14ac:dyDescent="0.25">
      <c r="A32" s="68"/>
      <c r="B32" s="7"/>
      <c r="C32" s="11" t="s">
        <v>78</v>
      </c>
      <c r="D32" s="9"/>
    </row>
    <row r="33" spans="1:4" x14ac:dyDescent="0.25">
      <c r="B33" s="7"/>
      <c r="C33" s="11" t="s">
        <v>85</v>
      </c>
    </row>
    <row r="34" spans="1:4" x14ac:dyDescent="0.25">
      <c r="C34" s="11" t="s">
        <v>21</v>
      </c>
    </row>
    <row r="35" spans="1:4" x14ac:dyDescent="0.25">
      <c r="A35" s="6"/>
      <c r="B35" s="7"/>
      <c r="C35" s="11" t="s">
        <v>96</v>
      </c>
    </row>
    <row r="36" spans="1:4" x14ac:dyDescent="0.25">
      <c r="C36" s="11" t="s">
        <v>71</v>
      </c>
    </row>
    <row r="37" spans="1:4" x14ac:dyDescent="0.25">
      <c r="C37" s="11" t="s">
        <v>62</v>
      </c>
    </row>
    <row r="38" spans="1:4" x14ac:dyDescent="0.25">
      <c r="C38" s="11" t="s">
        <v>66</v>
      </c>
      <c r="D38" s="8"/>
    </row>
    <row r="39" spans="1:4" x14ac:dyDescent="0.25">
      <c r="A39" s="68"/>
      <c r="B39" s="7"/>
      <c r="C39" s="11" t="s">
        <v>80</v>
      </c>
      <c r="D39" s="4"/>
    </row>
    <row r="40" spans="1:4" x14ac:dyDescent="0.25">
      <c r="C40" s="11" t="s">
        <v>70</v>
      </c>
    </row>
    <row r="41" spans="1:4" x14ac:dyDescent="0.25">
      <c r="B41" s="7"/>
      <c r="C41" s="11" t="s">
        <v>69</v>
      </c>
      <c r="D41" s="68"/>
    </row>
    <row r="42" spans="1:4" x14ac:dyDescent="0.25">
      <c r="A42" s="68"/>
      <c r="B42" s="7"/>
      <c r="C42" s="11" t="s">
        <v>82</v>
      </c>
    </row>
  </sheetData>
  <sheetProtection password="CB29" sheet="1" objects="1" scenarios="1"/>
  <autoFilter ref="A1:D1" xr:uid="{00000000-0009-0000-0000-000002000000}">
    <sortState xmlns:xlrd2="http://schemas.microsoft.com/office/spreadsheetml/2017/richdata2" ref="A2:D42">
      <sortCondition ref="C1"/>
    </sortState>
  </autoFilter>
  <phoneticPr fontId="0" type="noConversion"/>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zoomScale="150" zoomScaleNormal="150" workbookViewId="0">
      <selection activeCell="C7" sqref="C7"/>
    </sheetView>
  </sheetViews>
  <sheetFormatPr defaultRowHeight="15" x14ac:dyDescent="0.25"/>
  <cols>
    <col min="1" max="1" width="15.5703125" customWidth="1"/>
    <col min="2" max="2" width="25" customWidth="1"/>
    <col min="3" max="3" width="29.85546875" customWidth="1"/>
    <col min="4" max="4" width="14.42578125" bestFit="1" customWidth="1"/>
  </cols>
  <sheetData>
    <row r="1" spans="1:2" x14ac:dyDescent="0.25">
      <c r="A1" s="128" t="s">
        <v>140</v>
      </c>
      <c r="B1" t="s">
        <v>143</v>
      </c>
    </row>
    <row r="2" spans="1:2" x14ac:dyDescent="0.25">
      <c r="A2" s="129" t="s">
        <v>38</v>
      </c>
      <c r="B2" s="130">
        <v>14</v>
      </c>
    </row>
    <row r="3" spans="1:2" x14ac:dyDescent="0.25">
      <c r="A3" s="129" t="s">
        <v>141</v>
      </c>
      <c r="B3" s="130"/>
    </row>
    <row r="4" spans="1:2" x14ac:dyDescent="0.25">
      <c r="A4" s="129" t="s">
        <v>142</v>
      </c>
      <c r="B4" s="130">
        <v>14</v>
      </c>
    </row>
  </sheetData>
  <pageMargins left="0.7" right="0.7" top="0.78740157499999996" bottom="0.78740157499999996"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816DF88254C3545B59238D8405B05E1" ma:contentTypeVersion="0" ma:contentTypeDescription="Vytvoří nový dokument" ma:contentTypeScope="" ma:versionID="59256560ae1cc805a152945a766eb24b">
  <xsd:schema xmlns:xsd="http://www.w3.org/2001/XMLSchema" xmlns:xs="http://www.w3.org/2001/XMLSchema" xmlns:p="http://schemas.microsoft.com/office/2006/metadata/properties" targetNamespace="http://schemas.microsoft.com/office/2006/metadata/properties" ma:root="true" ma:fieldsID="7bb0b85cf6ec3df31f7bbb0953499e4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5A231A-21D1-4561-AA1D-E32C25D3B8AB}">
  <ds:schemaRefs>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2B9AEA7-BDF1-4369-902F-F15601616E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FE82034-69F8-46BF-8290-AFB19B5C28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6</vt:i4>
      </vt:variant>
    </vt:vector>
  </HeadingPairs>
  <TitlesOfParts>
    <vt:vector size="10" baseType="lpstr">
      <vt:lpstr>základní údaje</vt:lpstr>
      <vt:lpstr>záznam z hodnocení</vt:lpstr>
      <vt:lpstr>Data</vt:lpstr>
      <vt:lpstr>Tabulka</vt:lpstr>
      <vt:lpstr>míra_podpory</vt:lpstr>
      <vt:lpstr>Poskytovatel</vt:lpstr>
      <vt:lpstr>přechod</vt:lpstr>
      <vt:lpstr>služby_sociální_péče</vt:lpstr>
      <vt:lpstr>upřesnění</vt:lpstr>
      <vt:lpstr>volba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2022-04-08T16:03:04Z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0x010100E816DF88254C3545B59238D8405B05E1</vt:lpwstr>
  </property>
</Properties>
</file>